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BHÍE2026\Terep OB\"/>
    </mc:Choice>
  </mc:AlternateContent>
  <bookViews>
    <workbookView xWindow="0" yWindow="0" windowWidth="20490" windowHeight="7455"/>
  </bookViews>
  <sheets>
    <sheet name="Eredmény" sheetId="1" r:id="rId1"/>
    <sheet name="Munka1" sheetId="2" r:id="rId2"/>
    <sheet name="Munka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6" i="1" l="1"/>
  <c r="G171" i="1" l="1"/>
  <c r="G167" i="1"/>
  <c r="G168" i="1"/>
  <c r="G163" i="1"/>
  <c r="G162" i="1"/>
  <c r="G160" i="1"/>
  <c r="G159" i="1"/>
  <c r="G161" i="1"/>
  <c r="G156" i="1"/>
  <c r="G153" i="1"/>
  <c r="G152" i="1"/>
  <c r="G154" i="1"/>
  <c r="G155" i="1"/>
  <c r="G148" i="1"/>
  <c r="G149" i="1"/>
  <c r="G147" i="1"/>
  <c r="G144" i="1"/>
  <c r="G143" i="1"/>
  <c r="G140" i="1"/>
  <c r="G138" i="1"/>
  <c r="G139" i="1"/>
  <c r="G137" i="1"/>
  <c r="G134" i="1"/>
  <c r="G131" i="1"/>
  <c r="G128" i="1"/>
  <c r="G123" i="1"/>
  <c r="G125" i="1"/>
  <c r="G124" i="1"/>
  <c r="G115" i="1"/>
  <c r="G114" i="1"/>
  <c r="G119" i="1"/>
  <c r="G117" i="1"/>
  <c r="G116" i="1"/>
  <c r="G118" i="1"/>
  <c r="G120" i="1"/>
  <c r="G110" i="1"/>
  <c r="G108" i="1"/>
  <c r="G111" i="1"/>
  <c r="G107" i="1"/>
  <c r="G109" i="1"/>
  <c r="G104" i="1"/>
  <c r="G103" i="1"/>
  <c r="G100" i="1"/>
  <c r="G99" i="1"/>
  <c r="G98" i="1"/>
  <c r="G95" i="1"/>
  <c r="G91" i="1"/>
  <c r="G87" i="1"/>
  <c r="G90" i="1"/>
  <c r="G92" i="1"/>
  <c r="G89" i="1"/>
  <c r="G86" i="1"/>
  <c r="G88" i="1"/>
  <c r="G82" i="1"/>
  <c r="G83" i="1"/>
  <c r="G81" i="1"/>
  <c r="G78" i="1"/>
  <c r="G75" i="1"/>
  <c r="G72" i="1"/>
  <c r="G69" i="1"/>
  <c r="G67" i="1"/>
  <c r="G66" i="1"/>
  <c r="G68" i="1"/>
  <c r="G63" i="1"/>
  <c r="G60" i="1"/>
  <c r="G57" i="1"/>
  <c r="G54" i="1"/>
  <c r="G51" i="1"/>
  <c r="G48" i="1"/>
  <c r="G44" i="1"/>
  <c r="G37" i="1"/>
  <c r="G42" i="1"/>
  <c r="G45" i="1"/>
  <c r="G39" i="1"/>
  <c r="G43" i="1"/>
  <c r="G38" i="1"/>
  <c r="G41" i="1"/>
  <c r="G40" i="1"/>
  <c r="G32" i="1"/>
  <c r="G34" i="1"/>
  <c r="G33" i="1"/>
  <c r="G25" i="1"/>
  <c r="G21" i="1"/>
  <c r="G22" i="1"/>
  <c r="G26" i="1"/>
  <c r="G27" i="1"/>
  <c r="G29" i="1"/>
  <c r="G28" i="1"/>
  <c r="G23" i="1"/>
  <c r="G24" i="1"/>
  <c r="G18" i="1"/>
  <c r="G17" i="1"/>
  <c r="G14" i="1"/>
  <c r="G13" i="1"/>
  <c r="G12" i="1"/>
  <c r="G11" i="1"/>
  <c r="G9" i="1"/>
  <c r="G10" i="1"/>
  <c r="G6" i="1"/>
  <c r="G5" i="1"/>
</calcChain>
</file>

<file path=xl/sharedStrings.xml><?xml version="1.0" encoding="utf-8"?>
<sst xmlns="http://schemas.openxmlformats.org/spreadsheetml/2006/main" count="386" uniqueCount="234">
  <si>
    <t>Helyezés</t>
  </si>
  <si>
    <t>Név</t>
  </si>
  <si>
    <t>Egyesület</t>
  </si>
  <si>
    <t>Kategória betűjele</t>
  </si>
  <si>
    <t>RANGSOROLÓ</t>
  </si>
  <si>
    <t>Jelöletlen táv</t>
  </si>
  <si>
    <t>Jelölt táv</t>
  </si>
  <si>
    <t>Összesen</t>
  </si>
  <si>
    <t>Barebow 50+ Férfi</t>
  </si>
  <si>
    <t>Szájer Tamás</t>
  </si>
  <si>
    <t>Kapos Íjász Egyesület</t>
  </si>
  <si>
    <t>B 50+ F</t>
  </si>
  <si>
    <t>Tatabányai ÍE</t>
  </si>
  <si>
    <t>Müller Olivér</t>
  </si>
  <si>
    <t>Tamási Íjász Egyesület</t>
  </si>
  <si>
    <t>B F</t>
  </si>
  <si>
    <t>Molnár József</t>
  </si>
  <si>
    <t>Bakonyjákói ÍHE</t>
  </si>
  <si>
    <t>Kakas István</t>
  </si>
  <si>
    <t>Ráckeve Íjász Sportklub</t>
  </si>
  <si>
    <t xml:space="preserve">Horváth Márk </t>
  </si>
  <si>
    <t>Boronkai HÍSE</t>
  </si>
  <si>
    <t>Gál Attila dr.</t>
  </si>
  <si>
    <t>Bosnyák Tamás</t>
  </si>
  <si>
    <t>Barebow Nő</t>
  </si>
  <si>
    <t>Bulin Andrea</t>
  </si>
  <si>
    <t>Sárvári HÍE</t>
  </si>
  <si>
    <t>B N</t>
  </si>
  <si>
    <t>Márkus Diána Mária</t>
  </si>
  <si>
    <t>Ring SE</t>
  </si>
  <si>
    <t>Csigás 50+ Férfi</t>
  </si>
  <si>
    <t>Novákovics András</t>
  </si>
  <si>
    <t>Alibi Íjász Klub KHE</t>
  </si>
  <si>
    <t>C 50+ F</t>
  </si>
  <si>
    <t>Hahn Árpád</t>
  </si>
  <si>
    <t>Paksi Celőke</t>
  </si>
  <si>
    <t>Hevesi Lajos</t>
  </si>
  <si>
    <t>Cani di Carta Papírkutyák SE</t>
  </si>
  <si>
    <t xml:space="preserve">Sipos Zoltán </t>
  </si>
  <si>
    <t>Nyeste Attila</t>
  </si>
  <si>
    <t>Gergely Gábor</t>
  </si>
  <si>
    <t>Berényi József</t>
  </si>
  <si>
    <t>Király Gábor</t>
  </si>
  <si>
    <t>Soproni Lővér ÍE</t>
  </si>
  <si>
    <t xml:space="preserve">Torma József </t>
  </si>
  <si>
    <t>Csigás 50+ Nő</t>
  </si>
  <si>
    <t>Farkas Andrea</t>
  </si>
  <si>
    <t>Terepíjász Egyesület Ajka</t>
  </si>
  <si>
    <t>Máté Gyöngyi</t>
  </si>
  <si>
    <t>Kastélydombi SE</t>
  </si>
  <si>
    <t>Szomora Adrien</t>
  </si>
  <si>
    <t>Alibi Íjászklub KHE</t>
  </si>
  <si>
    <t>Csigás (felnőtt) Férfi</t>
  </si>
  <si>
    <t>Piszklák Tibor</t>
  </si>
  <si>
    <t>Tatabányai Íjász Egyesület</t>
  </si>
  <si>
    <t>C F</t>
  </si>
  <si>
    <t>Tóth László</t>
  </si>
  <si>
    <t>Beke Róbert</t>
  </si>
  <si>
    <t>Puljer Gábor</t>
  </si>
  <si>
    <t>Horváth Ádám</t>
  </si>
  <si>
    <t>Mesteríjász Kft.</t>
  </si>
  <si>
    <t>Dr. Nagy Éva Borbála</t>
  </si>
  <si>
    <t>Schauermann Soma</t>
  </si>
  <si>
    <t>Balatonfőkajári ÍSHE</t>
  </si>
  <si>
    <t>Orosz Viktor</t>
  </si>
  <si>
    <t>Eleven Világ Íjász Egyesület</t>
  </si>
  <si>
    <t>Bodogán Sándor</t>
  </si>
  <si>
    <t>Csigás U21 Férfi</t>
  </si>
  <si>
    <t>Kollár Andor</t>
  </si>
  <si>
    <t>Hajdú Íjász Klub</t>
  </si>
  <si>
    <t>C U21 F</t>
  </si>
  <si>
    <t>Csigás U21 Nő</t>
  </si>
  <si>
    <t>Krátki Luca Hanna</t>
  </si>
  <si>
    <t>C U21 N</t>
  </si>
  <si>
    <t>Csigás U18 F</t>
  </si>
  <si>
    <t>Bodogán Vince</t>
  </si>
  <si>
    <t>C U18 F</t>
  </si>
  <si>
    <t>Csigás U18 N</t>
  </si>
  <si>
    <t>Bogyó Hanna Liza</t>
  </si>
  <si>
    <t>Csigás U15 N</t>
  </si>
  <si>
    <t>Medgyaszay Zolna</t>
  </si>
  <si>
    <t>C U15 N</t>
  </si>
  <si>
    <t>Reflex 50+ Férfi</t>
  </si>
  <si>
    <t>Süle István</t>
  </si>
  <si>
    <t>R 50+ F</t>
  </si>
  <si>
    <t>Reflex (felnőtt ) Férfi</t>
  </si>
  <si>
    <t>Szabó Szebasztián</t>
  </si>
  <si>
    <t>Scarbantia Íjász SE</t>
  </si>
  <si>
    <t>R F</t>
  </si>
  <si>
    <t>Sipőcz Béla</t>
  </si>
  <si>
    <t>Csatlós Gábor</t>
  </si>
  <si>
    <t>Alpokalja ÍSE</t>
  </si>
  <si>
    <t>Schmitter Noémi</t>
  </si>
  <si>
    <t>Reflex U21 F</t>
  </si>
  <si>
    <t>Kelemen István Ferenc</t>
  </si>
  <si>
    <t>R U21 F</t>
  </si>
  <si>
    <t>Reflex U18 N</t>
  </si>
  <si>
    <t>Szűcs Eszter Ágnes</t>
  </si>
  <si>
    <t>Kaposíjász Egyesület</t>
  </si>
  <si>
    <t>Reflex U15 F</t>
  </si>
  <si>
    <t>Kollár Balázs Ádám</t>
  </si>
  <si>
    <t>R U15 F</t>
  </si>
  <si>
    <t>HU 50+ Férfi</t>
  </si>
  <si>
    <t>Péter Zsolt</t>
  </si>
  <si>
    <t>HU 50+ F</t>
  </si>
  <si>
    <t>Fucsák József</t>
  </si>
  <si>
    <t>Segősdi HÍE</t>
  </si>
  <si>
    <t>Farkas Mihály</t>
  </si>
  <si>
    <t>HU (felnőtt) Férfi</t>
  </si>
  <si>
    <t xml:space="preserve">Hajdú Tamás </t>
  </si>
  <si>
    <t>Segősdí HÍE</t>
  </si>
  <si>
    <t>HU F</t>
  </si>
  <si>
    <t>Huszár Zoltán</t>
  </si>
  <si>
    <t>Tolnai Tájak ÍE</t>
  </si>
  <si>
    <t>Lovász Béla</t>
  </si>
  <si>
    <t>Cseh Dávid</t>
  </si>
  <si>
    <t>Bögi Alajos</t>
  </si>
  <si>
    <t>Helfrich Zsolt</t>
  </si>
  <si>
    <t>Paksi CELŐKE</t>
  </si>
  <si>
    <t>Gungl Csaba</t>
  </si>
  <si>
    <t>HU U21 Férfi</t>
  </si>
  <si>
    <t>Helfrich Patrik</t>
  </si>
  <si>
    <t>HU U21 F</t>
  </si>
  <si>
    <t>HU U15 Férfi</t>
  </si>
  <si>
    <t>Simon Péter</t>
  </si>
  <si>
    <t>Vektor ÍK</t>
  </si>
  <si>
    <t>HU U15 F</t>
  </si>
  <si>
    <t xml:space="preserve">Tánczos László </t>
  </si>
  <si>
    <t>Péntek Áron</t>
  </si>
  <si>
    <t>CRB (felnőtt férfi)</t>
  </si>
  <si>
    <t>Sándor Róbert</t>
  </si>
  <si>
    <t>CRB F</t>
  </si>
  <si>
    <t>Gabnai Sándor</t>
  </si>
  <si>
    <t>TR-RB (Vadászreflex) 50+ Férfi</t>
  </si>
  <si>
    <t>Krauszpek János Péter</t>
  </si>
  <si>
    <t>Cserszegtomaji SK</t>
  </si>
  <si>
    <t>TR-RB 50+ F</t>
  </si>
  <si>
    <t>Bucska László</t>
  </si>
  <si>
    <t>DóRiA Őrzői HÍE</t>
  </si>
  <si>
    <t>Csáki Gábor</t>
  </si>
  <si>
    <t>Kalmár Ferenc</t>
  </si>
  <si>
    <t>Móri SE Íjász Szakoszt.</t>
  </si>
  <si>
    <t>Filó Lajos</t>
  </si>
  <si>
    <t>TR-RB (Vadászreflex Felnőtt) Férfi</t>
  </si>
  <si>
    <t>Gura József Tamás</t>
  </si>
  <si>
    <t>TR-RB F</t>
  </si>
  <si>
    <t>Németh Attila</t>
  </si>
  <si>
    <t>Wencel Tamás</t>
  </si>
  <si>
    <t>Molnár Gyula</t>
  </si>
  <si>
    <t>Kék Balaton Íjász Alapítvány</t>
  </si>
  <si>
    <t>Dugmanics Tamás</t>
  </si>
  <si>
    <t>Szakács Attila</t>
  </si>
  <si>
    <t>Demény Endre</t>
  </si>
  <si>
    <t>Kanizsa ÍE</t>
  </si>
  <si>
    <t>TR-RB (Vadászreflex Felnőtt) Nő</t>
  </si>
  <si>
    <t>Rakonczai Erzsébet</t>
  </si>
  <si>
    <t>TR-RB N</t>
  </si>
  <si>
    <t>Puljerné Orbán Edina</t>
  </si>
  <si>
    <t>Siposné Simonfi Katalin</t>
  </si>
  <si>
    <t>Bercsényi Miklós DSE</t>
  </si>
  <si>
    <t>TR-RB (Vadászreflex) U21 Nő</t>
  </si>
  <si>
    <t>Jäger Laura</t>
  </si>
  <si>
    <t>TR-RB U21 N</t>
  </si>
  <si>
    <t>TR-RB (Vadászreflex) U15 F</t>
  </si>
  <si>
    <t>Bosnyák Balázs</t>
  </si>
  <si>
    <t>Boronkai HÍE</t>
  </si>
  <si>
    <t>TR-RB (Vadászreflex) U15 Nő</t>
  </si>
  <si>
    <t>Szij Emese</t>
  </si>
  <si>
    <t>TR-RB U15 N</t>
  </si>
  <si>
    <t>TR-LB (Longbow) 50+ Férfi</t>
  </si>
  <si>
    <t>Szij Zsolt</t>
  </si>
  <si>
    <t>TR-LB 50+ F</t>
  </si>
  <si>
    <t>Kovács Attila</t>
  </si>
  <si>
    <t>Füle László</t>
  </si>
  <si>
    <t>Rácalmás SE</t>
  </si>
  <si>
    <t>Rózsási Attila</t>
  </si>
  <si>
    <t>Főnix Íjász SE</t>
  </si>
  <si>
    <t>TR-LB (Longbow) 50+Nő</t>
  </si>
  <si>
    <t>Hipszki Edit</t>
  </si>
  <si>
    <t>Gönye Réka</t>
  </si>
  <si>
    <t>Soproni Rendészeti SE</t>
  </si>
  <si>
    <t>TR-LB F</t>
  </si>
  <si>
    <t>TR-LB (Longbow felnőtt) Férfi</t>
  </si>
  <si>
    <t>Németh Zoltán</t>
  </si>
  <si>
    <t>Peytu ÍHE</t>
  </si>
  <si>
    <t>Dombai Tamás</t>
  </si>
  <si>
    <t>Nyílegyenes ÍC</t>
  </si>
  <si>
    <t>Kiss Gábor</t>
  </si>
  <si>
    <t>PB-HB (Tradicionális) 50+ Férfi</t>
  </si>
  <si>
    <t>Oláh László</t>
  </si>
  <si>
    <t>Vitalitás SE</t>
  </si>
  <si>
    <t>PB-HB 50+ F</t>
  </si>
  <si>
    <t>Haklik Szabolcs</t>
  </si>
  <si>
    <t>Hajdu László</t>
  </si>
  <si>
    <t>Haza-Húzó Íjász SE</t>
  </si>
  <si>
    <t>Kerti Csaba</t>
  </si>
  <si>
    <t>Elhart Csaba</t>
  </si>
  <si>
    <t>PB-HB (Tradicionális felnőtt) Férfi</t>
  </si>
  <si>
    <t>Németh Zsolt Ferenc</t>
  </si>
  <si>
    <t>Alsóörsi Sportegyesület</t>
  </si>
  <si>
    <t>PB-HB F</t>
  </si>
  <si>
    <t>Kovács Zsolt</t>
  </si>
  <si>
    <t>Krajczár Péter</t>
  </si>
  <si>
    <t>Sipos Zoltán</t>
  </si>
  <si>
    <t>Jánosi László</t>
  </si>
  <si>
    <t>PB-HB (Tradicionális felnőtt) Nő</t>
  </si>
  <si>
    <t>Zsótérné Bagi Ágnes</t>
  </si>
  <si>
    <t>PB-HB N</t>
  </si>
  <si>
    <t>Peczen Margit Mónika</t>
  </si>
  <si>
    <t>Szákovics Anna</t>
  </si>
  <si>
    <t>PB-HB (Tradicionális) U18 Férfi</t>
  </si>
  <si>
    <t>Bencsics Áron</t>
  </si>
  <si>
    <t>PB-HB U18 F</t>
  </si>
  <si>
    <t>Fekete Barna</t>
  </si>
  <si>
    <t>C 50+F</t>
  </si>
  <si>
    <t>C 18 F</t>
  </si>
  <si>
    <t>R U18 F</t>
  </si>
  <si>
    <t>HU U21F</t>
  </si>
  <si>
    <t>TR- LB 50+ F</t>
  </si>
  <si>
    <t>TR-LB 50+N</t>
  </si>
  <si>
    <t>ocs</t>
  </si>
  <si>
    <t>Döntő fordulók</t>
  </si>
  <si>
    <t>elődöntő</t>
  </si>
  <si>
    <t>helyosztó</t>
  </si>
  <si>
    <t>I.</t>
  </si>
  <si>
    <t>III.</t>
  </si>
  <si>
    <t>II.</t>
  </si>
  <si>
    <t>IV.</t>
  </si>
  <si>
    <t>O.CS.</t>
  </si>
  <si>
    <t>o.cs.</t>
  </si>
  <si>
    <t>C F szétlövés: 6</t>
  </si>
  <si>
    <t>C F szétlövés: 3</t>
  </si>
  <si>
    <t>Barebow Férfi</t>
  </si>
  <si>
    <t>szétlövéssel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</si>
</sst>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000000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name val="Tahoma"/>
      <family val="2"/>
      <charset val="238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3" borderId="2" xfId="0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5" borderId="2" xfId="0" applyFont="1" applyFill="1" applyBorder="1" applyAlignment="1">
      <alignment horizontal="left" vertical="center" wrapText="1" indent="1"/>
    </xf>
    <xf numFmtId="0" fontId="0" fillId="5" borderId="4" xfId="0" applyFill="1" applyBorder="1"/>
    <xf numFmtId="0" fontId="0" fillId="5" borderId="2" xfId="0" applyFill="1" applyBorder="1"/>
    <xf numFmtId="0" fontId="0" fillId="0" borderId="2" xfId="0" applyBorder="1"/>
    <xf numFmtId="0" fontId="3" fillId="6" borderId="2" xfId="0" applyFont="1" applyFill="1" applyBorder="1" applyAlignment="1">
      <alignment horizontal="left" vertical="center" wrapText="1" indent="1"/>
    </xf>
    <xf numFmtId="0" fontId="0" fillId="6" borderId="2" xfId="0" applyFill="1" applyBorder="1"/>
    <xf numFmtId="0" fontId="0" fillId="7" borderId="2" xfId="0" applyFill="1" applyBorder="1"/>
    <xf numFmtId="0" fontId="3" fillId="7" borderId="2" xfId="0" applyFont="1" applyFill="1" applyBorder="1" applyAlignment="1">
      <alignment horizontal="left" vertical="center" wrapText="1" indent="1"/>
    </xf>
    <xf numFmtId="0" fontId="3" fillId="5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7" borderId="4" xfId="0" applyFill="1" applyBorder="1"/>
    <xf numFmtId="0" fontId="0" fillId="6" borderId="4" xfId="0" applyFill="1" applyBorder="1"/>
    <xf numFmtId="0" fontId="3" fillId="8" borderId="2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left" vertical="center" wrapText="1" indent="1"/>
    </xf>
    <xf numFmtId="0" fontId="0" fillId="8" borderId="2" xfId="0" applyFill="1" applyBorder="1"/>
    <xf numFmtId="0" fontId="0" fillId="8" borderId="4" xfId="0" applyFill="1" applyBorder="1"/>
    <xf numFmtId="0" fontId="3" fillId="6" borderId="2" xfId="0" applyFont="1" applyFill="1" applyBorder="1" applyAlignment="1">
      <alignment horizontal="center" wrapText="1"/>
    </xf>
    <xf numFmtId="0" fontId="3" fillId="9" borderId="2" xfId="0" applyFont="1" applyFill="1" applyBorder="1" applyAlignment="1">
      <alignment horizontal="center" wrapText="1"/>
    </xf>
    <xf numFmtId="0" fontId="3" fillId="9" borderId="2" xfId="0" applyFont="1" applyFill="1" applyBorder="1" applyAlignment="1">
      <alignment horizontal="left" vertical="center" wrapText="1" indent="1"/>
    </xf>
    <xf numFmtId="0" fontId="0" fillId="9" borderId="2" xfId="0" applyFill="1" applyBorder="1"/>
    <xf numFmtId="0" fontId="0" fillId="9" borderId="4" xfId="0" applyFill="1" applyBorder="1"/>
    <xf numFmtId="0" fontId="3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vertical="center" wrapText="1" indent="1"/>
    </xf>
    <xf numFmtId="0" fontId="0" fillId="4" borderId="2" xfId="0" applyFill="1" applyBorder="1"/>
    <xf numFmtId="0" fontId="0" fillId="4" borderId="4" xfId="0" applyFill="1" applyBorder="1"/>
    <xf numFmtId="0" fontId="3" fillId="10" borderId="2" xfId="0" applyFont="1" applyFill="1" applyBorder="1" applyAlignment="1">
      <alignment horizontal="center" wrapText="1"/>
    </xf>
    <xf numFmtId="0" fontId="3" fillId="10" borderId="2" xfId="0" applyFont="1" applyFill="1" applyBorder="1" applyAlignment="1">
      <alignment horizontal="left" vertical="center" wrapText="1" indent="1"/>
    </xf>
    <xf numFmtId="0" fontId="0" fillId="10" borderId="2" xfId="0" applyFill="1" applyBorder="1"/>
    <xf numFmtId="0" fontId="0" fillId="10" borderId="4" xfId="0" applyFill="1" applyBorder="1"/>
    <xf numFmtId="0" fontId="3" fillId="7" borderId="2" xfId="0" applyFont="1" applyFill="1" applyBorder="1" applyAlignment="1">
      <alignment horizontal="center" wrapText="1"/>
    </xf>
    <xf numFmtId="20" fontId="0" fillId="0" borderId="0" xfId="0" applyNumberFormat="1"/>
    <xf numFmtId="20" fontId="0" fillId="0" borderId="0" xfId="0" applyNumberFormat="1" applyFill="1" applyBorder="1"/>
    <xf numFmtId="0" fontId="3" fillId="8" borderId="2" xfId="0" applyFont="1" applyFill="1" applyBorder="1" applyAlignment="1">
      <alignment vertical="center" wrapText="1"/>
    </xf>
    <xf numFmtId="0" fontId="4" fillId="8" borderId="2" xfId="0" applyFont="1" applyFill="1" applyBorder="1"/>
    <xf numFmtId="0" fontId="3" fillId="9" borderId="2" xfId="0" applyFont="1" applyFill="1" applyBorder="1" applyAlignment="1">
      <alignment horizontal="left" vertical="center" wrapText="1"/>
    </xf>
    <xf numFmtId="0" fontId="4" fillId="9" borderId="2" xfId="0" applyFont="1" applyFill="1" applyBorder="1"/>
    <xf numFmtId="16" fontId="0" fillId="3" borderId="1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5" borderId="10" xfId="0" applyFill="1" applyBorder="1"/>
    <xf numFmtId="0" fontId="7" fillId="8" borderId="2" xfId="0" applyFont="1" applyFill="1" applyBorder="1" applyAlignment="1">
      <alignment horizontal="center" wrapText="1"/>
    </xf>
    <xf numFmtId="0" fontId="7" fillId="8" borderId="2" xfId="0" applyFont="1" applyFill="1" applyBorder="1" applyAlignment="1">
      <alignment horizontal="left" vertical="center" wrapText="1" indent="1"/>
    </xf>
    <xf numFmtId="0" fontId="6" fillId="8" borderId="2" xfId="0" applyFont="1" applyFill="1" applyBorder="1"/>
    <xf numFmtId="0" fontId="7" fillId="9" borderId="2" xfId="0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left" vertical="center" wrapText="1" indent="1"/>
    </xf>
    <xf numFmtId="0" fontId="6" fillId="9" borderId="2" xfId="0" applyFont="1" applyFill="1" applyBorder="1"/>
    <xf numFmtId="0" fontId="6" fillId="9" borderId="4" xfId="0" applyFont="1" applyFill="1" applyBorder="1"/>
    <xf numFmtId="0" fontId="7" fillId="10" borderId="2" xfId="0" applyFont="1" applyFill="1" applyBorder="1" applyAlignment="1">
      <alignment horizontal="center" wrapText="1"/>
    </xf>
    <xf numFmtId="0" fontId="7" fillId="10" borderId="2" xfId="0" applyFont="1" applyFill="1" applyBorder="1" applyAlignment="1">
      <alignment horizontal="left" vertical="center" wrapText="1" indent="1"/>
    </xf>
    <xf numFmtId="0" fontId="6" fillId="10" borderId="2" xfId="0" applyFont="1" applyFill="1" applyBorder="1"/>
    <xf numFmtId="0" fontId="6" fillId="10" borderId="4" xfId="0" applyFont="1" applyFill="1" applyBorder="1"/>
    <xf numFmtId="0" fontId="0" fillId="11" borderId="4" xfId="0" applyFill="1" applyBorder="1"/>
    <xf numFmtId="0" fontId="8" fillId="11" borderId="2" xfId="0" applyFont="1" applyFill="1" applyBorder="1"/>
    <xf numFmtId="0" fontId="0" fillId="11" borderId="2" xfId="0" applyFill="1" applyBorder="1"/>
    <xf numFmtId="0" fontId="8" fillId="7" borderId="2" xfId="0" applyFont="1" applyFill="1" applyBorder="1"/>
    <xf numFmtId="0" fontId="6" fillId="11" borderId="4" xfId="0" applyFont="1" applyFill="1" applyBorder="1"/>
    <xf numFmtId="0" fontId="6" fillId="11" borderId="2" xfId="0" applyFont="1" applyFill="1" applyBorder="1"/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0" borderId="0" xfId="0" applyFill="1"/>
    <xf numFmtId="0" fontId="6" fillId="0" borderId="0" xfId="0" applyFont="1" applyFill="1"/>
    <xf numFmtId="0" fontId="6" fillId="0" borderId="0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00FF00"/>
      <color rgb="FFFF99CC"/>
      <color rgb="FFF808CA"/>
      <color rgb="FFF60A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2"/>
  <sheetViews>
    <sheetView tabSelected="1" workbookViewId="0">
      <selection activeCell="I131" sqref="I131"/>
    </sheetView>
  </sheetViews>
  <sheetFormatPr defaultRowHeight="15" x14ac:dyDescent="0.25"/>
  <cols>
    <col min="1" max="1" width="6.85546875" style="13" customWidth="1"/>
    <col min="2" max="2" width="27.140625" customWidth="1"/>
    <col min="3" max="3" width="29.5703125" customWidth="1"/>
    <col min="4" max="4" width="18.7109375" customWidth="1"/>
    <col min="5" max="5" width="12.85546875" customWidth="1"/>
    <col min="6" max="6" width="10.5703125" customWidth="1"/>
    <col min="9" max="9" width="14.28515625" bestFit="1" customWidth="1"/>
  </cols>
  <sheetData>
    <row r="1" spans="1:10" x14ac:dyDescent="0.25">
      <c r="A1" s="75" t="s">
        <v>0</v>
      </c>
      <c r="B1" s="77" t="s">
        <v>1</v>
      </c>
      <c r="C1" s="77" t="s">
        <v>2</v>
      </c>
      <c r="D1" s="79" t="s">
        <v>3</v>
      </c>
      <c r="E1" s="81" t="s">
        <v>4</v>
      </c>
      <c r="F1" s="81"/>
      <c r="G1" s="81"/>
    </row>
    <row r="2" spans="1:10" ht="30" x14ac:dyDescent="0.25">
      <c r="A2" s="76"/>
      <c r="B2" s="78"/>
      <c r="C2" s="78"/>
      <c r="D2" s="80"/>
      <c r="E2" s="1" t="s">
        <v>5</v>
      </c>
      <c r="F2" s="2" t="s">
        <v>6</v>
      </c>
      <c r="G2" s="3" t="s">
        <v>7</v>
      </c>
    </row>
    <row r="3" spans="1:10" x14ac:dyDescent="0.25">
      <c r="A3" s="71" t="s">
        <v>8</v>
      </c>
      <c r="B3" s="72"/>
      <c r="C3" s="72"/>
      <c r="D3" s="72"/>
      <c r="E3" s="72"/>
      <c r="F3" s="72"/>
      <c r="G3" s="72"/>
    </row>
    <row r="4" spans="1:10" x14ac:dyDescent="0.25">
      <c r="A4" s="73"/>
      <c r="B4" s="74"/>
      <c r="C4" s="74"/>
      <c r="D4" s="74"/>
      <c r="E4" s="74"/>
      <c r="F4" s="74"/>
      <c r="G4" s="74"/>
    </row>
    <row r="5" spans="1:10" x14ac:dyDescent="0.25">
      <c r="A5" s="16">
        <v>1</v>
      </c>
      <c r="B5" s="36" t="s">
        <v>9</v>
      </c>
      <c r="C5" s="17" t="s">
        <v>10</v>
      </c>
      <c r="D5" s="17" t="s">
        <v>11</v>
      </c>
      <c r="E5" s="37">
        <v>293</v>
      </c>
      <c r="F5" s="19">
        <v>232</v>
      </c>
      <c r="G5" s="18">
        <f>SUM(E5:F5)</f>
        <v>525</v>
      </c>
    </row>
    <row r="6" spans="1:10" x14ac:dyDescent="0.25">
      <c r="A6" s="21">
        <v>2</v>
      </c>
      <c r="B6" s="38" t="s">
        <v>213</v>
      </c>
      <c r="C6" s="22" t="s">
        <v>12</v>
      </c>
      <c r="D6" s="22" t="s">
        <v>11</v>
      </c>
      <c r="E6" s="39">
        <v>261</v>
      </c>
      <c r="F6" s="24">
        <v>233</v>
      </c>
      <c r="G6" s="23">
        <f>E6+F6</f>
        <v>494</v>
      </c>
    </row>
    <row r="7" spans="1:10" x14ac:dyDescent="0.25">
      <c r="A7" s="63" t="s">
        <v>232</v>
      </c>
      <c r="B7" s="67"/>
      <c r="C7" s="67"/>
      <c r="D7" s="67"/>
      <c r="E7" s="67"/>
      <c r="F7" s="67"/>
      <c r="G7" s="67"/>
      <c r="H7" s="60" t="s">
        <v>221</v>
      </c>
      <c r="I7" s="61"/>
      <c r="J7" s="62"/>
    </row>
    <row r="8" spans="1:10" x14ac:dyDescent="0.25">
      <c r="A8" s="68"/>
      <c r="B8" s="69"/>
      <c r="C8" s="69"/>
      <c r="D8" s="69"/>
      <c r="E8" s="69"/>
      <c r="F8" s="69"/>
      <c r="G8" s="69"/>
      <c r="H8" s="40" t="s">
        <v>222</v>
      </c>
      <c r="I8" s="41" t="s">
        <v>223</v>
      </c>
      <c r="J8" s="41" t="s">
        <v>0</v>
      </c>
    </row>
    <row r="9" spans="1:10" x14ac:dyDescent="0.25">
      <c r="A9" s="16">
        <v>1</v>
      </c>
      <c r="B9" s="17" t="s">
        <v>16</v>
      </c>
      <c r="C9" s="17" t="s">
        <v>17</v>
      </c>
      <c r="D9" s="17" t="s">
        <v>15</v>
      </c>
      <c r="E9" s="18">
        <v>326</v>
      </c>
      <c r="F9" s="19">
        <v>308</v>
      </c>
      <c r="G9" s="18">
        <f t="shared" ref="G9:G14" si="0">E9+F9</f>
        <v>634</v>
      </c>
      <c r="H9" s="42">
        <v>43</v>
      </c>
      <c r="I9" s="6">
        <v>53</v>
      </c>
      <c r="J9" s="18" t="s">
        <v>224</v>
      </c>
    </row>
    <row r="10" spans="1:10" x14ac:dyDescent="0.25">
      <c r="A10" s="21">
        <v>2</v>
      </c>
      <c r="B10" s="22" t="s">
        <v>13</v>
      </c>
      <c r="C10" s="22" t="s">
        <v>14</v>
      </c>
      <c r="D10" s="22" t="s">
        <v>15</v>
      </c>
      <c r="E10" s="23">
        <v>315</v>
      </c>
      <c r="F10" s="24">
        <v>297</v>
      </c>
      <c r="G10" s="23">
        <f>E10+F10</f>
        <v>612</v>
      </c>
      <c r="H10" s="42">
        <v>49</v>
      </c>
      <c r="I10" s="6">
        <v>46</v>
      </c>
      <c r="J10" s="23" t="s">
        <v>226</v>
      </c>
    </row>
    <row r="11" spans="1:10" x14ac:dyDescent="0.25">
      <c r="A11" s="29">
        <v>3</v>
      </c>
      <c r="B11" s="30" t="s">
        <v>18</v>
      </c>
      <c r="C11" s="30" t="s">
        <v>19</v>
      </c>
      <c r="D11" s="30" t="s">
        <v>15</v>
      </c>
      <c r="E11" s="31">
        <v>317</v>
      </c>
      <c r="F11" s="32">
        <v>302</v>
      </c>
      <c r="G11" s="31">
        <f>E11+F11</f>
        <v>619</v>
      </c>
      <c r="H11" s="42">
        <v>43</v>
      </c>
      <c r="I11" s="6">
        <v>50</v>
      </c>
      <c r="J11" s="31" t="s">
        <v>225</v>
      </c>
    </row>
    <row r="12" spans="1:10" x14ac:dyDescent="0.25">
      <c r="A12" s="12">
        <v>4</v>
      </c>
      <c r="B12" s="4" t="s">
        <v>20</v>
      </c>
      <c r="C12" s="4" t="s">
        <v>21</v>
      </c>
      <c r="D12" s="4" t="s">
        <v>15</v>
      </c>
      <c r="E12" s="6">
        <v>287</v>
      </c>
      <c r="F12" s="5">
        <v>254</v>
      </c>
      <c r="G12" s="6">
        <f t="shared" si="0"/>
        <v>541</v>
      </c>
      <c r="H12" s="42">
        <v>37</v>
      </c>
      <c r="I12" s="6">
        <v>41</v>
      </c>
      <c r="J12" s="6" t="s">
        <v>227</v>
      </c>
    </row>
    <row r="13" spans="1:10" x14ac:dyDescent="0.25">
      <c r="A13" s="33">
        <v>5</v>
      </c>
      <c r="B13" s="11" t="s">
        <v>22</v>
      </c>
      <c r="C13" s="11" t="s">
        <v>10</v>
      </c>
      <c r="D13" s="11" t="s">
        <v>15</v>
      </c>
      <c r="E13" s="10">
        <v>278</v>
      </c>
      <c r="F13" s="14">
        <v>240</v>
      </c>
      <c r="G13" s="10">
        <f>E13+F13</f>
        <v>518</v>
      </c>
    </row>
    <row r="14" spans="1:10" x14ac:dyDescent="0.25">
      <c r="A14" s="33">
        <v>6</v>
      </c>
      <c r="B14" s="11" t="s">
        <v>23</v>
      </c>
      <c r="C14" s="11" t="s">
        <v>21</v>
      </c>
      <c r="D14" s="11" t="s">
        <v>15</v>
      </c>
      <c r="E14" s="10">
        <v>220</v>
      </c>
      <c r="F14" s="14">
        <v>149</v>
      </c>
      <c r="G14" s="10">
        <f t="shared" si="0"/>
        <v>369</v>
      </c>
    </row>
    <row r="15" spans="1:10" x14ac:dyDescent="0.25">
      <c r="A15" s="63" t="s">
        <v>24</v>
      </c>
      <c r="B15" s="64"/>
      <c r="C15" s="64"/>
      <c r="D15" s="64"/>
      <c r="E15" s="64"/>
      <c r="F15" s="64"/>
      <c r="G15" s="64"/>
    </row>
    <row r="16" spans="1:10" x14ac:dyDescent="0.25">
      <c r="A16" s="65"/>
      <c r="B16" s="66"/>
      <c r="C16" s="66"/>
      <c r="D16" s="66"/>
      <c r="E16" s="66"/>
      <c r="F16" s="66"/>
      <c r="G16" s="66"/>
    </row>
    <row r="17" spans="1:11" x14ac:dyDescent="0.25">
      <c r="A17" s="16">
        <v>1</v>
      </c>
      <c r="B17" s="17" t="s">
        <v>25</v>
      </c>
      <c r="C17" s="17" t="s">
        <v>26</v>
      </c>
      <c r="D17" s="17" t="s">
        <v>27</v>
      </c>
      <c r="E17" s="18">
        <v>288</v>
      </c>
      <c r="F17" s="19">
        <v>255</v>
      </c>
      <c r="G17" s="18">
        <f>SUM(E17:F17)</f>
        <v>543</v>
      </c>
    </row>
    <row r="18" spans="1:11" x14ac:dyDescent="0.25">
      <c r="A18" s="21">
        <v>2</v>
      </c>
      <c r="B18" s="22" t="s">
        <v>28</v>
      </c>
      <c r="C18" s="22" t="s">
        <v>29</v>
      </c>
      <c r="D18" s="22" t="s">
        <v>27</v>
      </c>
      <c r="E18" s="23">
        <v>265</v>
      </c>
      <c r="F18" s="24">
        <v>251</v>
      </c>
      <c r="G18" s="23">
        <f>E18+F18</f>
        <v>516</v>
      </c>
    </row>
    <row r="19" spans="1:11" x14ac:dyDescent="0.25">
      <c r="A19" s="70" t="s">
        <v>30</v>
      </c>
      <c r="B19" s="70"/>
      <c r="C19" s="70"/>
      <c r="D19" s="70"/>
      <c r="E19" s="70"/>
      <c r="F19" s="70"/>
      <c r="G19" s="70"/>
      <c r="H19" s="61" t="s">
        <v>221</v>
      </c>
      <c r="I19" s="61"/>
      <c r="J19" s="62"/>
    </row>
    <row r="20" spans="1:11" x14ac:dyDescent="0.25">
      <c r="A20" s="70"/>
      <c r="B20" s="70"/>
      <c r="C20" s="70"/>
      <c r="D20" s="70"/>
      <c r="E20" s="70"/>
      <c r="F20" s="70"/>
      <c r="G20" s="70"/>
      <c r="H20" s="40" t="s">
        <v>222</v>
      </c>
      <c r="I20" s="41" t="s">
        <v>223</v>
      </c>
      <c r="J20" s="41" t="s">
        <v>0</v>
      </c>
    </row>
    <row r="21" spans="1:11" x14ac:dyDescent="0.25">
      <c r="A21" s="16">
        <v>1</v>
      </c>
      <c r="B21" s="17" t="s">
        <v>42</v>
      </c>
      <c r="C21" s="17" t="s">
        <v>43</v>
      </c>
      <c r="D21" s="17" t="s">
        <v>33</v>
      </c>
      <c r="E21" s="18">
        <v>362</v>
      </c>
      <c r="F21" s="19">
        <v>366</v>
      </c>
      <c r="G21" s="18">
        <f>E21+F21</f>
        <v>728</v>
      </c>
      <c r="H21" s="42">
        <v>58</v>
      </c>
      <c r="I21" s="6">
        <v>63</v>
      </c>
      <c r="J21" s="18" t="s">
        <v>224</v>
      </c>
    </row>
    <row r="22" spans="1:11" x14ac:dyDescent="0.25">
      <c r="A22" s="21">
        <v>2</v>
      </c>
      <c r="B22" s="22" t="s">
        <v>41</v>
      </c>
      <c r="C22" s="22" t="s">
        <v>10</v>
      </c>
      <c r="D22" s="22" t="s">
        <v>33</v>
      </c>
      <c r="E22" s="23">
        <v>387</v>
      </c>
      <c r="F22" s="24">
        <v>361</v>
      </c>
      <c r="G22" s="23">
        <f>E22+F22</f>
        <v>748</v>
      </c>
      <c r="H22" s="42">
        <v>63</v>
      </c>
      <c r="I22" s="6">
        <v>58</v>
      </c>
      <c r="J22" s="23" t="s">
        <v>226</v>
      </c>
    </row>
    <row r="23" spans="1:11" x14ac:dyDescent="0.25">
      <c r="A23" s="29">
        <v>3</v>
      </c>
      <c r="B23" s="30" t="s">
        <v>34</v>
      </c>
      <c r="C23" s="30" t="s">
        <v>35</v>
      </c>
      <c r="D23" s="30" t="s">
        <v>33</v>
      </c>
      <c r="E23" s="31">
        <v>380</v>
      </c>
      <c r="F23" s="54">
        <v>393</v>
      </c>
      <c r="G23" s="31">
        <f>$E23+$F23</f>
        <v>773</v>
      </c>
      <c r="H23" s="42">
        <v>57</v>
      </c>
      <c r="I23" s="6">
        <v>66</v>
      </c>
      <c r="J23" s="31" t="s">
        <v>225</v>
      </c>
      <c r="K23" s="55" t="s">
        <v>228</v>
      </c>
    </row>
    <row r="24" spans="1:11" x14ac:dyDescent="0.25">
      <c r="A24" s="12">
        <v>4</v>
      </c>
      <c r="B24" s="4" t="s">
        <v>31</v>
      </c>
      <c r="C24" s="4" t="s">
        <v>32</v>
      </c>
      <c r="D24" s="4" t="s">
        <v>33</v>
      </c>
      <c r="E24" s="6">
        <v>396</v>
      </c>
      <c r="F24" s="5">
        <v>353</v>
      </c>
      <c r="G24" s="6">
        <f>SUM(E24:F24)</f>
        <v>749</v>
      </c>
      <c r="H24" s="42">
        <v>59</v>
      </c>
      <c r="I24" s="6">
        <v>59</v>
      </c>
      <c r="J24" s="6" t="s">
        <v>227</v>
      </c>
    </row>
    <row r="25" spans="1:11" x14ac:dyDescent="0.25">
      <c r="A25" s="33">
        <v>5</v>
      </c>
      <c r="B25" s="11" t="s">
        <v>44</v>
      </c>
      <c r="C25" s="11" t="s">
        <v>29</v>
      </c>
      <c r="D25" s="11" t="s">
        <v>33</v>
      </c>
      <c r="E25" s="10">
        <v>359</v>
      </c>
      <c r="F25" s="14">
        <v>357</v>
      </c>
      <c r="G25" s="10">
        <f>E25+F25</f>
        <v>716</v>
      </c>
    </row>
    <row r="26" spans="1:11" x14ac:dyDescent="0.25">
      <c r="A26" s="33">
        <v>6</v>
      </c>
      <c r="B26" s="11" t="s">
        <v>40</v>
      </c>
      <c r="C26" s="11" t="s">
        <v>10</v>
      </c>
      <c r="D26" s="11" t="s">
        <v>33</v>
      </c>
      <c r="E26" s="10">
        <v>351</v>
      </c>
      <c r="F26" s="14">
        <v>349</v>
      </c>
      <c r="G26" s="10">
        <f>E26+F26</f>
        <v>700</v>
      </c>
    </row>
    <row r="27" spans="1:11" x14ac:dyDescent="0.25">
      <c r="A27" s="33">
        <v>7</v>
      </c>
      <c r="B27" s="11" t="s">
        <v>39</v>
      </c>
      <c r="C27" s="11" t="s">
        <v>29</v>
      </c>
      <c r="D27" s="11" t="s">
        <v>33</v>
      </c>
      <c r="E27" s="10">
        <v>342</v>
      </c>
      <c r="F27" s="14">
        <v>338</v>
      </c>
      <c r="G27" s="10">
        <f>E27+F27</f>
        <v>680</v>
      </c>
    </row>
    <row r="28" spans="1:11" x14ac:dyDescent="0.25">
      <c r="A28" s="33">
        <v>8</v>
      </c>
      <c r="B28" s="11" t="s">
        <v>36</v>
      </c>
      <c r="C28" s="11" t="s">
        <v>37</v>
      </c>
      <c r="D28" s="11" t="s">
        <v>33</v>
      </c>
      <c r="E28" s="10">
        <v>340</v>
      </c>
      <c r="F28" s="14">
        <v>324</v>
      </c>
      <c r="G28" s="10">
        <f>$E28+$F28</f>
        <v>664</v>
      </c>
    </row>
    <row r="29" spans="1:11" x14ac:dyDescent="0.25">
      <c r="A29" s="33">
        <v>9</v>
      </c>
      <c r="B29" s="11" t="s">
        <v>38</v>
      </c>
      <c r="C29" s="11" t="s">
        <v>37</v>
      </c>
      <c r="D29" s="11" t="s">
        <v>214</v>
      </c>
      <c r="E29" s="10">
        <v>338</v>
      </c>
      <c r="F29" s="14">
        <v>333</v>
      </c>
      <c r="G29" s="10">
        <f>SUM(E29:F29)</f>
        <v>671</v>
      </c>
    </row>
    <row r="30" spans="1:11" x14ac:dyDescent="0.25">
      <c r="A30" s="63" t="s">
        <v>45</v>
      </c>
      <c r="B30" s="64"/>
      <c r="C30" s="64"/>
      <c r="D30" s="64"/>
      <c r="E30" s="64"/>
      <c r="F30" s="64"/>
      <c r="G30" s="64"/>
    </row>
    <row r="31" spans="1:11" x14ac:dyDescent="0.25">
      <c r="A31" s="65"/>
      <c r="B31" s="66"/>
      <c r="C31" s="66"/>
      <c r="D31" s="66"/>
      <c r="E31" s="66"/>
      <c r="F31" s="66"/>
      <c r="G31" s="66"/>
    </row>
    <row r="32" spans="1:11" x14ac:dyDescent="0.25">
      <c r="A32" s="16">
        <v>1</v>
      </c>
      <c r="B32" s="17" t="s">
        <v>50</v>
      </c>
      <c r="C32" s="17" t="s">
        <v>51</v>
      </c>
      <c r="D32" s="17" t="s">
        <v>33</v>
      </c>
      <c r="E32" s="18">
        <v>349</v>
      </c>
      <c r="F32" s="54">
        <v>352</v>
      </c>
      <c r="G32" s="18">
        <f>$E32+$F32</f>
        <v>701</v>
      </c>
      <c r="H32" s="56" t="s">
        <v>229</v>
      </c>
    </row>
    <row r="33" spans="1:13" x14ac:dyDescent="0.25">
      <c r="A33" s="20">
        <v>2</v>
      </c>
      <c r="B33" s="8" t="s">
        <v>46</v>
      </c>
      <c r="C33" s="8" t="s">
        <v>47</v>
      </c>
      <c r="D33" s="8" t="s">
        <v>33</v>
      </c>
      <c r="E33" s="9">
        <v>327</v>
      </c>
      <c r="F33" s="15">
        <v>307</v>
      </c>
      <c r="G33" s="9">
        <f>SUM(E33:F33)</f>
        <v>634</v>
      </c>
    </row>
    <row r="34" spans="1:13" x14ac:dyDescent="0.25">
      <c r="A34" s="29">
        <v>3</v>
      </c>
      <c r="B34" s="30" t="s">
        <v>48</v>
      </c>
      <c r="C34" s="30" t="s">
        <v>49</v>
      </c>
      <c r="D34" s="30" t="s">
        <v>33</v>
      </c>
      <c r="E34" s="31">
        <v>275</v>
      </c>
      <c r="F34" s="32">
        <v>282</v>
      </c>
      <c r="G34" s="31">
        <f xml:space="preserve"> E34+F34</f>
        <v>557</v>
      </c>
    </row>
    <row r="35" spans="1:13" x14ac:dyDescent="0.25">
      <c r="A35" s="63" t="s">
        <v>52</v>
      </c>
      <c r="B35" s="64"/>
      <c r="C35" s="64"/>
      <c r="D35" s="64"/>
      <c r="E35" s="64"/>
      <c r="F35" s="64"/>
      <c r="G35" s="64"/>
      <c r="H35" s="60" t="s">
        <v>221</v>
      </c>
      <c r="I35" s="61"/>
      <c r="J35" s="62"/>
    </row>
    <row r="36" spans="1:13" x14ac:dyDescent="0.25">
      <c r="A36" s="65"/>
      <c r="B36" s="66"/>
      <c r="C36" s="66"/>
      <c r="D36" s="66"/>
      <c r="E36" s="66"/>
      <c r="F36" s="66"/>
      <c r="G36" s="66"/>
      <c r="H36" s="40" t="s">
        <v>222</v>
      </c>
      <c r="I36" s="41" t="s">
        <v>223</v>
      </c>
      <c r="J36" s="41" t="s">
        <v>0</v>
      </c>
    </row>
    <row r="37" spans="1:13" x14ac:dyDescent="0.25">
      <c r="A37" s="16">
        <v>1</v>
      </c>
      <c r="B37" s="17" t="s">
        <v>64</v>
      </c>
      <c r="C37" s="17" t="s">
        <v>65</v>
      </c>
      <c r="D37" s="17" t="s">
        <v>55</v>
      </c>
      <c r="E37" s="18">
        <v>404</v>
      </c>
      <c r="F37" s="19">
        <v>403</v>
      </c>
      <c r="G37" s="18">
        <f t="shared" ref="G37:G45" si="1">SUM(E37:F37)</f>
        <v>807</v>
      </c>
      <c r="H37" s="42">
        <v>70</v>
      </c>
      <c r="I37" s="6">
        <v>69</v>
      </c>
      <c r="J37" s="18" t="s">
        <v>224</v>
      </c>
    </row>
    <row r="38" spans="1:13" x14ac:dyDescent="0.25">
      <c r="A38" s="21">
        <v>2</v>
      </c>
      <c r="B38" s="22" t="s">
        <v>57</v>
      </c>
      <c r="C38" s="22" t="s">
        <v>54</v>
      </c>
      <c r="D38" s="22" t="s">
        <v>55</v>
      </c>
      <c r="E38" s="23">
        <v>393</v>
      </c>
      <c r="F38" s="24">
        <v>397</v>
      </c>
      <c r="G38" s="23">
        <f t="shared" si="1"/>
        <v>790</v>
      </c>
      <c r="H38" s="42">
        <v>64</v>
      </c>
      <c r="I38" s="6">
        <v>68</v>
      </c>
      <c r="J38" s="23" t="s">
        <v>226</v>
      </c>
    </row>
    <row r="39" spans="1:13" x14ac:dyDescent="0.25">
      <c r="A39" s="29">
        <v>3</v>
      </c>
      <c r="B39" s="30" t="s">
        <v>59</v>
      </c>
      <c r="C39" s="30" t="s">
        <v>60</v>
      </c>
      <c r="D39" s="30" t="s">
        <v>55</v>
      </c>
      <c r="E39" s="31">
        <v>376</v>
      </c>
      <c r="F39" s="32">
        <v>385</v>
      </c>
      <c r="G39" s="31">
        <f t="shared" si="1"/>
        <v>761</v>
      </c>
      <c r="H39" s="42">
        <v>58</v>
      </c>
      <c r="I39" s="6">
        <v>64</v>
      </c>
      <c r="J39" s="31" t="s">
        <v>225</v>
      </c>
    </row>
    <row r="40" spans="1:13" x14ac:dyDescent="0.25">
      <c r="A40" s="12">
        <v>4</v>
      </c>
      <c r="B40" s="4" t="s">
        <v>53</v>
      </c>
      <c r="C40" s="4" t="s">
        <v>54</v>
      </c>
      <c r="D40" s="4" t="s">
        <v>230</v>
      </c>
      <c r="E40" s="6">
        <v>369</v>
      </c>
      <c r="F40" s="5">
        <v>360</v>
      </c>
      <c r="G40" s="6">
        <f>SUM(E40:F40)</f>
        <v>729</v>
      </c>
      <c r="H40" s="42">
        <v>57</v>
      </c>
      <c r="I40" s="6">
        <v>61</v>
      </c>
      <c r="J40" s="6" t="s">
        <v>227</v>
      </c>
      <c r="L40" s="34"/>
      <c r="M40" s="35"/>
    </row>
    <row r="41" spans="1:13" x14ac:dyDescent="0.25">
      <c r="A41" s="33">
        <v>5</v>
      </c>
      <c r="B41" s="11" t="s">
        <v>56</v>
      </c>
      <c r="C41" s="11" t="s">
        <v>32</v>
      </c>
      <c r="D41" s="11" t="s">
        <v>231</v>
      </c>
      <c r="E41" s="10">
        <v>376</v>
      </c>
      <c r="F41" s="14">
        <v>353</v>
      </c>
      <c r="G41" s="10">
        <f>SUM(E41:F41)</f>
        <v>729</v>
      </c>
      <c r="I41" s="34"/>
      <c r="J41" s="34"/>
    </row>
    <row r="42" spans="1:13" x14ac:dyDescent="0.25">
      <c r="A42" s="33">
        <v>6</v>
      </c>
      <c r="B42" s="11" t="s">
        <v>62</v>
      </c>
      <c r="C42" s="11" t="s">
        <v>63</v>
      </c>
      <c r="D42" s="11" t="s">
        <v>55</v>
      </c>
      <c r="E42" s="10">
        <v>370</v>
      </c>
      <c r="F42" s="14">
        <v>355</v>
      </c>
      <c r="G42" s="10">
        <f t="shared" si="1"/>
        <v>725</v>
      </c>
    </row>
    <row r="43" spans="1:13" x14ac:dyDescent="0.25">
      <c r="A43" s="33">
        <v>7</v>
      </c>
      <c r="B43" s="11" t="s">
        <v>58</v>
      </c>
      <c r="C43" s="11" t="s">
        <v>43</v>
      </c>
      <c r="D43" s="11" t="s">
        <v>55</v>
      </c>
      <c r="E43" s="10">
        <v>354</v>
      </c>
      <c r="F43" s="14">
        <v>354</v>
      </c>
      <c r="G43" s="10">
        <f>SUM(E43:F43)</f>
        <v>708</v>
      </c>
    </row>
    <row r="44" spans="1:13" x14ac:dyDescent="0.25">
      <c r="A44" s="33">
        <v>8</v>
      </c>
      <c r="B44" s="11" t="s">
        <v>66</v>
      </c>
      <c r="C44" s="11" t="s">
        <v>47</v>
      </c>
      <c r="D44" s="11" t="s">
        <v>55</v>
      </c>
      <c r="E44" s="10">
        <v>362</v>
      </c>
      <c r="F44" s="14">
        <v>344</v>
      </c>
      <c r="G44" s="10">
        <f t="shared" si="1"/>
        <v>706</v>
      </c>
    </row>
    <row r="45" spans="1:13" x14ac:dyDescent="0.25">
      <c r="A45" s="33">
        <v>9</v>
      </c>
      <c r="B45" s="11" t="s">
        <v>61</v>
      </c>
      <c r="C45" s="11" t="s">
        <v>32</v>
      </c>
      <c r="D45" s="11" t="s">
        <v>55</v>
      </c>
      <c r="E45" s="10">
        <v>356</v>
      </c>
      <c r="F45" s="14">
        <v>335</v>
      </c>
      <c r="G45" s="10">
        <f t="shared" si="1"/>
        <v>691</v>
      </c>
    </row>
    <row r="46" spans="1:13" x14ac:dyDescent="0.25">
      <c r="A46" s="63" t="s">
        <v>67</v>
      </c>
      <c r="B46" s="64"/>
      <c r="C46" s="64"/>
      <c r="D46" s="64"/>
      <c r="E46" s="64"/>
      <c r="F46" s="64"/>
      <c r="G46" s="64"/>
    </row>
    <row r="47" spans="1:13" x14ac:dyDescent="0.25">
      <c r="A47" s="65"/>
      <c r="B47" s="66"/>
      <c r="C47" s="66"/>
      <c r="D47" s="66"/>
      <c r="E47" s="66"/>
      <c r="F47" s="66"/>
      <c r="G47" s="66"/>
    </row>
    <row r="48" spans="1:13" x14ac:dyDescent="0.25">
      <c r="A48" s="16"/>
      <c r="B48" s="17" t="s">
        <v>68</v>
      </c>
      <c r="C48" s="17" t="s">
        <v>69</v>
      </c>
      <c r="D48" s="17" t="s">
        <v>70</v>
      </c>
      <c r="E48" s="18">
        <v>362</v>
      </c>
      <c r="F48" s="19">
        <v>364</v>
      </c>
      <c r="G48" s="18">
        <f>SUM(E48:F48)</f>
        <v>726</v>
      </c>
    </row>
    <row r="49" spans="1:10" x14ac:dyDescent="0.25">
      <c r="A49" s="63" t="s">
        <v>71</v>
      </c>
      <c r="B49" s="64"/>
      <c r="C49" s="64"/>
      <c r="D49" s="64"/>
      <c r="E49" s="64"/>
      <c r="F49" s="64"/>
      <c r="G49" s="64"/>
    </row>
    <row r="50" spans="1:10" x14ac:dyDescent="0.25">
      <c r="A50" s="65"/>
      <c r="B50" s="66"/>
      <c r="C50" s="66"/>
      <c r="D50" s="66"/>
      <c r="E50" s="66"/>
      <c r="F50" s="66"/>
      <c r="G50" s="66"/>
    </row>
    <row r="51" spans="1:10" x14ac:dyDescent="0.25">
      <c r="A51" s="16"/>
      <c r="B51" s="17" t="s">
        <v>72</v>
      </c>
      <c r="C51" s="17" t="s">
        <v>65</v>
      </c>
      <c r="D51" s="17" t="s">
        <v>73</v>
      </c>
      <c r="E51" s="18">
        <v>296</v>
      </c>
      <c r="F51" s="19">
        <v>306</v>
      </c>
      <c r="G51" s="18">
        <f>SUM(E51:F51)</f>
        <v>602</v>
      </c>
    </row>
    <row r="52" spans="1:10" x14ac:dyDescent="0.25">
      <c r="A52" s="63" t="s">
        <v>74</v>
      </c>
      <c r="B52" s="64"/>
      <c r="C52" s="64"/>
      <c r="D52" s="64"/>
      <c r="E52" s="64"/>
      <c r="F52" s="64"/>
      <c r="G52" s="64"/>
    </row>
    <row r="53" spans="1:10" x14ac:dyDescent="0.25">
      <c r="A53" s="65"/>
      <c r="B53" s="66"/>
      <c r="C53" s="66"/>
      <c r="D53" s="66"/>
      <c r="E53" s="66"/>
      <c r="F53" s="66"/>
      <c r="G53" s="66"/>
    </row>
    <row r="54" spans="1:10" x14ac:dyDescent="0.25">
      <c r="A54" s="16"/>
      <c r="B54" s="17" t="s">
        <v>75</v>
      </c>
      <c r="C54" s="17" t="s">
        <v>47</v>
      </c>
      <c r="D54" s="17" t="s">
        <v>215</v>
      </c>
      <c r="E54" s="18">
        <v>367</v>
      </c>
      <c r="F54" s="19">
        <v>353</v>
      </c>
      <c r="G54" s="18">
        <f>SUM(E54:F54)</f>
        <v>720</v>
      </c>
    </row>
    <row r="55" spans="1:10" x14ac:dyDescent="0.25">
      <c r="A55" s="63" t="s">
        <v>77</v>
      </c>
      <c r="B55" s="64"/>
      <c r="C55" s="64"/>
      <c r="D55" s="64"/>
      <c r="E55" s="64"/>
      <c r="F55" s="64"/>
      <c r="G55" s="64"/>
    </row>
    <row r="56" spans="1:10" x14ac:dyDescent="0.25">
      <c r="A56" s="65"/>
      <c r="B56" s="66"/>
      <c r="C56" s="66"/>
      <c r="D56" s="66"/>
      <c r="E56" s="66"/>
      <c r="F56" s="66"/>
      <c r="G56" s="66"/>
    </row>
    <row r="57" spans="1:10" x14ac:dyDescent="0.25">
      <c r="A57" s="16"/>
      <c r="B57" s="17" t="s">
        <v>78</v>
      </c>
      <c r="C57" s="17" t="s">
        <v>21</v>
      </c>
      <c r="D57" s="17" t="s">
        <v>76</v>
      </c>
      <c r="E57" s="18">
        <v>324</v>
      </c>
      <c r="F57" s="19">
        <v>288</v>
      </c>
      <c r="G57" s="18">
        <f>SUM(E57:F57)</f>
        <v>612</v>
      </c>
    </row>
    <row r="58" spans="1:10" x14ac:dyDescent="0.25">
      <c r="A58" s="63" t="s">
        <v>79</v>
      </c>
      <c r="B58" s="64"/>
      <c r="C58" s="64"/>
      <c r="D58" s="64"/>
      <c r="E58" s="64"/>
      <c r="F58" s="64"/>
      <c r="G58" s="64"/>
    </row>
    <row r="59" spans="1:10" x14ac:dyDescent="0.25">
      <c r="A59" s="65"/>
      <c r="B59" s="66"/>
      <c r="C59" s="66"/>
      <c r="D59" s="66"/>
      <c r="E59" s="66"/>
      <c r="F59" s="66"/>
      <c r="G59" s="66"/>
    </row>
    <row r="60" spans="1:10" x14ac:dyDescent="0.25">
      <c r="A60" s="16"/>
      <c r="B60" s="17" t="s">
        <v>80</v>
      </c>
      <c r="C60" s="17" t="s">
        <v>43</v>
      </c>
      <c r="D60" s="17" t="s">
        <v>81</v>
      </c>
      <c r="E60" s="18">
        <v>384</v>
      </c>
      <c r="F60" s="19">
        <v>372</v>
      </c>
      <c r="G60" s="18">
        <f>SUM(E60:F60)</f>
        <v>756</v>
      </c>
    </row>
    <row r="61" spans="1:10" x14ac:dyDescent="0.25">
      <c r="A61" s="63" t="s">
        <v>82</v>
      </c>
      <c r="B61" s="64"/>
      <c r="C61" s="64"/>
      <c r="D61" s="64"/>
      <c r="E61" s="64"/>
      <c r="F61" s="64"/>
      <c r="G61" s="64"/>
    </row>
    <row r="62" spans="1:10" x14ac:dyDescent="0.25">
      <c r="A62" s="65"/>
      <c r="B62" s="66"/>
      <c r="C62" s="66"/>
      <c r="D62" s="66"/>
      <c r="E62" s="66"/>
      <c r="F62" s="66"/>
      <c r="G62" s="66"/>
    </row>
    <row r="63" spans="1:10" x14ac:dyDescent="0.25">
      <c r="A63" s="16"/>
      <c r="B63" s="17" t="s">
        <v>83</v>
      </c>
      <c r="C63" s="17" t="s">
        <v>29</v>
      </c>
      <c r="D63" s="17" t="s">
        <v>84</v>
      </c>
      <c r="E63" s="18">
        <v>172</v>
      </c>
      <c r="F63" s="19">
        <v>144</v>
      </c>
      <c r="G63" s="18">
        <f>SUM(E63:F63)</f>
        <v>316</v>
      </c>
    </row>
    <row r="64" spans="1:10" x14ac:dyDescent="0.25">
      <c r="A64" s="63" t="s">
        <v>85</v>
      </c>
      <c r="B64" s="64"/>
      <c r="C64" s="64"/>
      <c r="D64" s="64"/>
      <c r="E64" s="64"/>
      <c r="F64" s="64"/>
      <c r="G64" s="64"/>
      <c r="H64" s="60" t="s">
        <v>221</v>
      </c>
      <c r="I64" s="61"/>
      <c r="J64" s="62"/>
    </row>
    <row r="65" spans="1:10" x14ac:dyDescent="0.25">
      <c r="A65" s="65"/>
      <c r="B65" s="66"/>
      <c r="C65" s="66"/>
      <c r="D65" s="66"/>
      <c r="E65" s="66"/>
      <c r="F65" s="66"/>
      <c r="G65" s="66"/>
      <c r="H65" s="40" t="s">
        <v>222</v>
      </c>
      <c r="I65" s="41" t="s">
        <v>223</v>
      </c>
      <c r="J65" s="41" t="s">
        <v>0</v>
      </c>
    </row>
    <row r="66" spans="1:10" x14ac:dyDescent="0.25">
      <c r="A66" s="16">
        <v>1</v>
      </c>
      <c r="B66" s="17" t="s">
        <v>89</v>
      </c>
      <c r="C66" s="17" t="s">
        <v>49</v>
      </c>
      <c r="D66" s="17" t="s">
        <v>88</v>
      </c>
      <c r="E66" s="18">
        <v>323</v>
      </c>
      <c r="F66" s="19">
        <v>302</v>
      </c>
      <c r="G66" s="18">
        <f>$E66+$F66</f>
        <v>625</v>
      </c>
      <c r="H66" s="42">
        <v>51</v>
      </c>
      <c r="I66" s="6">
        <v>57</v>
      </c>
      <c r="J66" s="18" t="s">
        <v>224</v>
      </c>
    </row>
    <row r="67" spans="1:10" x14ac:dyDescent="0.25">
      <c r="A67" s="21">
        <v>2</v>
      </c>
      <c r="B67" s="22" t="s">
        <v>90</v>
      </c>
      <c r="C67" s="22" t="s">
        <v>91</v>
      </c>
      <c r="D67" s="22" t="s">
        <v>88</v>
      </c>
      <c r="E67" s="23">
        <v>280</v>
      </c>
      <c r="F67" s="24">
        <v>310</v>
      </c>
      <c r="G67" s="23">
        <f>$E67+$F67</f>
        <v>590</v>
      </c>
      <c r="H67" s="42">
        <v>46</v>
      </c>
      <c r="I67" s="6">
        <v>50</v>
      </c>
      <c r="J67" s="23" t="s">
        <v>226</v>
      </c>
    </row>
    <row r="68" spans="1:10" x14ac:dyDescent="0.25">
      <c r="A68" s="29">
        <v>3</v>
      </c>
      <c r="B68" s="30" t="s">
        <v>86</v>
      </c>
      <c r="C68" s="30" t="s">
        <v>87</v>
      </c>
      <c r="D68" s="30" t="s">
        <v>88</v>
      </c>
      <c r="E68" s="31">
        <v>289</v>
      </c>
      <c r="F68" s="32">
        <v>287</v>
      </c>
      <c r="G68" s="31">
        <f>SUM(E68:F68)</f>
        <v>576</v>
      </c>
      <c r="H68" s="42">
        <v>43</v>
      </c>
      <c r="I68" s="6">
        <v>55</v>
      </c>
      <c r="J68" s="31" t="s">
        <v>225</v>
      </c>
    </row>
    <row r="69" spans="1:10" x14ac:dyDescent="0.25">
      <c r="A69" s="12">
        <v>4</v>
      </c>
      <c r="B69" s="4" t="s">
        <v>92</v>
      </c>
      <c r="C69" s="4" t="s">
        <v>49</v>
      </c>
      <c r="D69" s="4" t="s">
        <v>88</v>
      </c>
      <c r="E69" s="6">
        <v>228</v>
      </c>
      <c r="F69" s="5">
        <v>234</v>
      </c>
      <c r="G69" s="6">
        <f>SUM(E69:F69)</f>
        <v>462</v>
      </c>
      <c r="H69" s="42">
        <v>34</v>
      </c>
      <c r="I69" s="6">
        <v>39</v>
      </c>
      <c r="J69" s="6" t="s">
        <v>227</v>
      </c>
    </row>
    <row r="70" spans="1:10" x14ac:dyDescent="0.25">
      <c r="A70" s="63" t="s">
        <v>93</v>
      </c>
      <c r="B70" s="64"/>
      <c r="C70" s="64"/>
      <c r="D70" s="64"/>
      <c r="E70" s="64"/>
      <c r="F70" s="64"/>
      <c r="G70" s="64"/>
    </row>
    <row r="71" spans="1:10" x14ac:dyDescent="0.25">
      <c r="A71" s="65"/>
      <c r="B71" s="66"/>
      <c r="C71" s="66"/>
      <c r="D71" s="66"/>
      <c r="E71" s="66"/>
      <c r="F71" s="66"/>
      <c r="G71" s="66"/>
    </row>
    <row r="72" spans="1:10" x14ac:dyDescent="0.25">
      <c r="A72" s="16">
        <v>1</v>
      </c>
      <c r="B72" s="17" t="s">
        <v>94</v>
      </c>
      <c r="C72" s="17" t="s">
        <v>35</v>
      </c>
      <c r="D72" s="17" t="s">
        <v>95</v>
      </c>
      <c r="E72" s="18">
        <v>249</v>
      </c>
      <c r="F72" s="19">
        <v>205</v>
      </c>
      <c r="G72" s="18">
        <f>SUM(E72:F72)</f>
        <v>454</v>
      </c>
    </row>
    <row r="73" spans="1:10" x14ac:dyDescent="0.25">
      <c r="A73" s="63" t="s">
        <v>96</v>
      </c>
      <c r="B73" s="64"/>
      <c r="C73" s="64"/>
      <c r="D73" s="64"/>
      <c r="E73" s="64"/>
      <c r="F73" s="64"/>
      <c r="G73" s="64"/>
    </row>
    <row r="74" spans="1:10" x14ac:dyDescent="0.25">
      <c r="A74" s="65"/>
      <c r="B74" s="66"/>
      <c r="C74" s="66"/>
      <c r="D74" s="66"/>
      <c r="E74" s="66"/>
      <c r="F74" s="66"/>
      <c r="G74" s="66"/>
    </row>
    <row r="75" spans="1:10" x14ac:dyDescent="0.25">
      <c r="A75" s="16">
        <v>1</v>
      </c>
      <c r="B75" s="17" t="s">
        <v>97</v>
      </c>
      <c r="C75" s="17" t="s">
        <v>98</v>
      </c>
      <c r="D75" s="17" t="s">
        <v>216</v>
      </c>
      <c r="E75" s="18">
        <v>272</v>
      </c>
      <c r="F75" s="19">
        <v>282</v>
      </c>
      <c r="G75" s="56">
        <f>SUM(E75:F75)</f>
        <v>554</v>
      </c>
      <c r="H75" s="56" t="s">
        <v>220</v>
      </c>
    </row>
    <row r="76" spans="1:10" x14ac:dyDescent="0.25">
      <c r="A76" s="63" t="s">
        <v>99</v>
      </c>
      <c r="B76" s="64"/>
      <c r="C76" s="64"/>
      <c r="D76" s="64"/>
      <c r="E76" s="64"/>
      <c r="F76" s="64"/>
      <c r="G76" s="64"/>
    </row>
    <row r="77" spans="1:10" x14ac:dyDescent="0.25">
      <c r="A77" s="65"/>
      <c r="B77" s="66"/>
      <c r="C77" s="66"/>
      <c r="D77" s="66"/>
      <c r="E77" s="66"/>
      <c r="F77" s="66"/>
      <c r="G77" s="66"/>
    </row>
    <row r="78" spans="1:10" x14ac:dyDescent="0.25">
      <c r="A78" s="16">
        <v>1</v>
      </c>
      <c r="B78" s="17" t="s">
        <v>100</v>
      </c>
      <c r="C78" s="17" t="s">
        <v>21</v>
      </c>
      <c r="D78" s="17" t="s">
        <v>101</v>
      </c>
      <c r="E78" s="18">
        <v>343</v>
      </c>
      <c r="F78" s="19">
        <v>314</v>
      </c>
      <c r="G78" s="18">
        <f>SUM(E78:F78)</f>
        <v>657</v>
      </c>
    </row>
    <row r="79" spans="1:10" x14ac:dyDescent="0.25">
      <c r="A79" s="63" t="s">
        <v>102</v>
      </c>
      <c r="B79" s="64"/>
      <c r="C79" s="64"/>
      <c r="D79" s="64"/>
      <c r="E79" s="64"/>
      <c r="F79" s="64"/>
      <c r="G79" s="64"/>
    </row>
    <row r="80" spans="1:10" x14ac:dyDescent="0.25">
      <c r="A80" s="65"/>
      <c r="B80" s="66"/>
      <c r="C80" s="66"/>
      <c r="D80" s="66"/>
      <c r="E80" s="66"/>
      <c r="F80" s="66"/>
      <c r="G80" s="66"/>
    </row>
    <row r="81" spans="1:8" x14ac:dyDescent="0.25">
      <c r="A81" s="16">
        <v>1</v>
      </c>
      <c r="B81" s="17" t="s">
        <v>103</v>
      </c>
      <c r="C81" s="17" t="s">
        <v>98</v>
      </c>
      <c r="D81" s="17" t="s">
        <v>104</v>
      </c>
      <c r="E81" s="18">
        <v>359</v>
      </c>
      <c r="F81" s="19">
        <v>351</v>
      </c>
      <c r="G81" s="18">
        <f>SUM(E81:F81)</f>
        <v>710</v>
      </c>
      <c r="H81" s="57" t="s">
        <v>233</v>
      </c>
    </row>
    <row r="82" spans="1:8" x14ac:dyDescent="0.25">
      <c r="A82" s="21">
        <v>2</v>
      </c>
      <c r="B82" s="22" t="s">
        <v>107</v>
      </c>
      <c r="C82" s="22" t="s">
        <v>47</v>
      </c>
      <c r="D82" s="22" t="s">
        <v>104</v>
      </c>
      <c r="E82" s="23">
        <v>350</v>
      </c>
      <c r="F82" s="24">
        <v>360</v>
      </c>
      <c r="G82" s="23">
        <f>$E82+$F82</f>
        <v>710</v>
      </c>
    </row>
    <row r="83" spans="1:8" x14ac:dyDescent="0.25">
      <c r="A83" s="29">
        <v>3</v>
      </c>
      <c r="B83" s="30" t="s">
        <v>105</v>
      </c>
      <c r="C83" s="30" t="s">
        <v>106</v>
      </c>
      <c r="D83" s="30" t="s">
        <v>104</v>
      </c>
      <c r="E83" s="31">
        <v>293</v>
      </c>
      <c r="F83" s="32">
        <v>305</v>
      </c>
      <c r="G83" s="31">
        <f>$E83+$F83</f>
        <v>598</v>
      </c>
    </row>
    <row r="84" spans="1:8" x14ac:dyDescent="0.25">
      <c r="A84" s="63" t="s">
        <v>108</v>
      </c>
      <c r="B84" s="64"/>
      <c r="C84" s="64"/>
      <c r="D84" s="64"/>
      <c r="E84" s="64"/>
      <c r="F84" s="64"/>
      <c r="G84" s="64"/>
    </row>
    <row r="85" spans="1:8" x14ac:dyDescent="0.25">
      <c r="A85" s="65"/>
      <c r="B85" s="66"/>
      <c r="C85" s="66"/>
      <c r="D85" s="66"/>
      <c r="E85" s="66"/>
      <c r="F85" s="66"/>
      <c r="G85" s="66"/>
    </row>
    <row r="86" spans="1:8" x14ac:dyDescent="0.25">
      <c r="A86" s="16">
        <v>1</v>
      </c>
      <c r="B86" s="17" t="s">
        <v>112</v>
      </c>
      <c r="C86" s="17" t="s">
        <v>113</v>
      </c>
      <c r="D86" s="17" t="s">
        <v>111</v>
      </c>
      <c r="E86" s="18">
        <v>376</v>
      </c>
      <c r="F86" s="19">
        <v>360</v>
      </c>
      <c r="G86" s="18">
        <f>$E86+$F86</f>
        <v>736</v>
      </c>
    </row>
    <row r="87" spans="1:8" x14ac:dyDescent="0.25">
      <c r="A87" s="21">
        <v>2</v>
      </c>
      <c r="B87" s="22" t="s">
        <v>117</v>
      </c>
      <c r="C87" s="22" t="s">
        <v>118</v>
      </c>
      <c r="D87" s="22" t="s">
        <v>111</v>
      </c>
      <c r="E87" s="23">
        <v>369</v>
      </c>
      <c r="F87" s="24">
        <v>359</v>
      </c>
      <c r="G87" s="23">
        <f xml:space="preserve"> E87+F87</f>
        <v>728</v>
      </c>
    </row>
    <row r="88" spans="1:8" x14ac:dyDescent="0.25">
      <c r="A88" s="29">
        <v>3</v>
      </c>
      <c r="B88" s="30" t="s">
        <v>109</v>
      </c>
      <c r="C88" s="30" t="s">
        <v>110</v>
      </c>
      <c r="D88" s="30" t="s">
        <v>111</v>
      </c>
      <c r="E88" s="31">
        <v>355</v>
      </c>
      <c r="F88" s="32">
        <v>358</v>
      </c>
      <c r="G88" s="31">
        <f>SUM(E88:F88)</f>
        <v>713</v>
      </c>
    </row>
    <row r="89" spans="1:8" x14ac:dyDescent="0.25">
      <c r="A89" s="33">
        <v>4</v>
      </c>
      <c r="B89" s="11" t="s">
        <v>114</v>
      </c>
      <c r="C89" s="11" t="s">
        <v>43</v>
      </c>
      <c r="D89" s="11" t="s">
        <v>111</v>
      </c>
      <c r="E89" s="10">
        <v>348</v>
      </c>
      <c r="F89" s="14">
        <v>363</v>
      </c>
      <c r="G89" s="10">
        <f>$E89+$F89</f>
        <v>711</v>
      </c>
    </row>
    <row r="90" spans="1:8" x14ac:dyDescent="0.25">
      <c r="A90" s="33">
        <v>5</v>
      </c>
      <c r="B90" s="11" t="s">
        <v>116</v>
      </c>
      <c r="C90" s="11" t="s">
        <v>43</v>
      </c>
      <c r="D90" s="11" t="s">
        <v>111</v>
      </c>
      <c r="E90" s="10">
        <v>334</v>
      </c>
      <c r="F90" s="14">
        <v>319</v>
      </c>
      <c r="G90" s="10">
        <f xml:space="preserve"> E90+F90</f>
        <v>653</v>
      </c>
    </row>
    <row r="91" spans="1:8" x14ac:dyDescent="0.25">
      <c r="A91" s="33">
        <v>6</v>
      </c>
      <c r="B91" s="11" t="s">
        <v>119</v>
      </c>
      <c r="C91" s="11" t="s">
        <v>118</v>
      </c>
      <c r="D91" s="11" t="s">
        <v>111</v>
      </c>
      <c r="E91" s="10">
        <v>309</v>
      </c>
      <c r="F91" s="14">
        <v>310</v>
      </c>
      <c r="G91" s="10">
        <f>$E91+$F91</f>
        <v>619</v>
      </c>
    </row>
    <row r="92" spans="1:8" x14ac:dyDescent="0.25">
      <c r="A92" s="33">
        <v>7</v>
      </c>
      <c r="B92" s="11" t="s">
        <v>115</v>
      </c>
      <c r="C92" s="11" t="s">
        <v>29</v>
      </c>
      <c r="D92" s="11" t="s">
        <v>111</v>
      </c>
      <c r="E92" s="10">
        <v>0</v>
      </c>
      <c r="F92" s="14">
        <v>305</v>
      </c>
      <c r="G92" s="10">
        <f>$E92+$F92</f>
        <v>305</v>
      </c>
    </row>
    <row r="93" spans="1:8" x14ac:dyDescent="0.25">
      <c r="A93" s="63" t="s">
        <v>120</v>
      </c>
      <c r="B93" s="64"/>
      <c r="C93" s="64"/>
      <c r="D93" s="64"/>
      <c r="E93" s="64"/>
      <c r="F93" s="64"/>
      <c r="G93" s="64"/>
    </row>
    <row r="94" spans="1:8" x14ac:dyDescent="0.25">
      <c r="A94" s="65"/>
      <c r="B94" s="66"/>
      <c r="C94" s="66"/>
      <c r="D94" s="66"/>
      <c r="E94" s="66"/>
      <c r="F94" s="66"/>
      <c r="G94" s="66"/>
    </row>
    <row r="95" spans="1:8" x14ac:dyDescent="0.25">
      <c r="A95" s="16">
        <v>1</v>
      </c>
      <c r="B95" s="17" t="s">
        <v>121</v>
      </c>
      <c r="C95" s="17" t="s">
        <v>118</v>
      </c>
      <c r="D95" s="17" t="s">
        <v>122</v>
      </c>
      <c r="E95" s="18">
        <v>344</v>
      </c>
      <c r="F95" s="19">
        <v>318</v>
      </c>
      <c r="G95" s="18">
        <f>SUM(E95:F95)</f>
        <v>662</v>
      </c>
    </row>
    <row r="96" spans="1:8" x14ac:dyDescent="0.25">
      <c r="A96" s="63" t="s">
        <v>123</v>
      </c>
      <c r="B96" s="64"/>
      <c r="C96" s="64"/>
      <c r="D96" s="64"/>
      <c r="E96" s="64"/>
      <c r="F96" s="64"/>
      <c r="G96" s="64"/>
    </row>
    <row r="97" spans="1:8" x14ac:dyDescent="0.25">
      <c r="A97" s="65"/>
      <c r="B97" s="66"/>
      <c r="C97" s="66"/>
      <c r="D97" s="66"/>
      <c r="E97" s="66"/>
      <c r="F97" s="66"/>
      <c r="G97" s="66"/>
    </row>
    <row r="98" spans="1:8" x14ac:dyDescent="0.25">
      <c r="A98" s="16">
        <v>1</v>
      </c>
      <c r="B98" s="17" t="s">
        <v>124</v>
      </c>
      <c r="C98" s="17" t="s">
        <v>125</v>
      </c>
      <c r="D98" s="17" t="s">
        <v>217</v>
      </c>
      <c r="E98" s="56">
        <v>389</v>
      </c>
      <c r="F98" s="19">
        <v>365</v>
      </c>
      <c r="G98" s="56">
        <f>SUM(E98:F98)</f>
        <v>754</v>
      </c>
      <c r="H98" s="56" t="s">
        <v>229</v>
      </c>
    </row>
    <row r="99" spans="1:8" x14ac:dyDescent="0.25">
      <c r="A99" s="12">
        <v>2</v>
      </c>
      <c r="B99" s="4" t="s">
        <v>127</v>
      </c>
      <c r="C99" s="4" t="s">
        <v>21</v>
      </c>
      <c r="D99" s="4" t="s">
        <v>126</v>
      </c>
      <c r="E99" s="6">
        <v>383</v>
      </c>
      <c r="F99" s="5">
        <v>370</v>
      </c>
      <c r="G99" s="6">
        <f t="shared" ref="G99" si="2">SUM(E99:F99)</f>
        <v>753</v>
      </c>
    </row>
    <row r="100" spans="1:8" x14ac:dyDescent="0.25">
      <c r="A100" s="29">
        <v>3</v>
      </c>
      <c r="B100" s="30" t="s">
        <v>128</v>
      </c>
      <c r="C100" s="30" t="s">
        <v>21</v>
      </c>
      <c r="D100" s="30" t="s">
        <v>126</v>
      </c>
      <c r="E100" s="31">
        <v>385</v>
      </c>
      <c r="F100" s="32">
        <v>339</v>
      </c>
      <c r="G100" s="31">
        <f>SUM(E100:F100)</f>
        <v>724</v>
      </c>
    </row>
    <row r="101" spans="1:8" x14ac:dyDescent="0.25">
      <c r="A101" s="63" t="s">
        <v>129</v>
      </c>
      <c r="B101" s="64"/>
      <c r="C101" s="64"/>
      <c r="D101" s="64"/>
      <c r="E101" s="64"/>
      <c r="F101" s="64"/>
      <c r="G101" s="64"/>
    </row>
    <row r="102" spans="1:8" x14ac:dyDescent="0.25">
      <c r="A102" s="65"/>
      <c r="B102" s="66"/>
      <c r="C102" s="66"/>
      <c r="D102" s="66"/>
      <c r="E102" s="66"/>
      <c r="F102" s="66"/>
      <c r="G102" s="66"/>
    </row>
    <row r="103" spans="1:8" x14ac:dyDescent="0.25">
      <c r="A103" s="16">
        <v>1</v>
      </c>
      <c r="B103" s="17" t="s">
        <v>130</v>
      </c>
      <c r="C103" s="17" t="s">
        <v>43</v>
      </c>
      <c r="D103" s="17" t="s">
        <v>131</v>
      </c>
      <c r="E103" s="18">
        <v>369</v>
      </c>
      <c r="F103" s="19">
        <v>341</v>
      </c>
      <c r="G103" s="18">
        <f>SUM(E103:F103)</f>
        <v>710</v>
      </c>
    </row>
    <row r="104" spans="1:8" x14ac:dyDescent="0.25">
      <c r="A104" s="12">
        <v>2</v>
      </c>
      <c r="B104" s="4" t="s">
        <v>132</v>
      </c>
      <c r="C104" s="4" t="s">
        <v>12</v>
      </c>
      <c r="D104" s="4" t="s">
        <v>131</v>
      </c>
      <c r="E104" s="6">
        <v>294</v>
      </c>
      <c r="F104" s="5">
        <v>308</v>
      </c>
      <c r="G104" s="6">
        <f>$E104+$F104</f>
        <v>602</v>
      </c>
    </row>
    <row r="105" spans="1:8" x14ac:dyDescent="0.25">
      <c r="A105" s="63" t="s">
        <v>133</v>
      </c>
      <c r="B105" s="64"/>
      <c r="C105" s="64"/>
      <c r="D105" s="64"/>
      <c r="E105" s="64"/>
      <c r="F105" s="64"/>
      <c r="G105" s="64"/>
    </row>
    <row r="106" spans="1:8" x14ac:dyDescent="0.25">
      <c r="A106" s="65"/>
      <c r="B106" s="66"/>
      <c r="C106" s="66"/>
      <c r="D106" s="66"/>
      <c r="E106" s="66"/>
      <c r="F106" s="66"/>
      <c r="G106" s="66"/>
    </row>
    <row r="107" spans="1:8" x14ac:dyDescent="0.25">
      <c r="A107" s="16">
        <v>1</v>
      </c>
      <c r="B107" s="17" t="s">
        <v>137</v>
      </c>
      <c r="C107" s="17" t="s">
        <v>138</v>
      </c>
      <c r="D107" s="17" t="s">
        <v>136</v>
      </c>
      <c r="E107" s="18">
        <v>271</v>
      </c>
      <c r="F107" s="19">
        <v>202</v>
      </c>
      <c r="G107" s="18">
        <f>SUM(E107:F107)</f>
        <v>473</v>
      </c>
    </row>
    <row r="108" spans="1:8" x14ac:dyDescent="0.25">
      <c r="A108" s="21">
        <v>2</v>
      </c>
      <c r="B108" s="22" t="s">
        <v>140</v>
      </c>
      <c r="C108" s="22" t="s">
        <v>141</v>
      </c>
      <c r="D108" s="22" t="s">
        <v>136</v>
      </c>
      <c r="E108" s="23">
        <v>267</v>
      </c>
      <c r="F108" s="24">
        <v>202</v>
      </c>
      <c r="G108" s="23">
        <f>SUM(E108:F108)</f>
        <v>469</v>
      </c>
    </row>
    <row r="109" spans="1:8" x14ac:dyDescent="0.25">
      <c r="A109" s="29">
        <v>3</v>
      </c>
      <c r="B109" s="30" t="s">
        <v>134</v>
      </c>
      <c r="C109" s="30" t="s">
        <v>135</v>
      </c>
      <c r="D109" s="30" t="s">
        <v>136</v>
      </c>
      <c r="E109" s="31">
        <v>235</v>
      </c>
      <c r="F109" s="32">
        <v>167</v>
      </c>
      <c r="G109" s="31">
        <f>SUM(E109:F109)</f>
        <v>402</v>
      </c>
    </row>
    <row r="110" spans="1:8" x14ac:dyDescent="0.25">
      <c r="A110" s="33">
        <v>4</v>
      </c>
      <c r="B110" s="11" t="s">
        <v>142</v>
      </c>
      <c r="C110" s="11" t="s">
        <v>10</v>
      </c>
      <c r="D110" s="11" t="s">
        <v>136</v>
      </c>
      <c r="E110" s="10">
        <v>239</v>
      </c>
      <c r="F110" s="14">
        <v>153</v>
      </c>
      <c r="G110" s="10">
        <f>SUM(E110:F110)</f>
        <v>392</v>
      </c>
    </row>
    <row r="111" spans="1:8" x14ac:dyDescent="0.25">
      <c r="A111" s="33">
        <v>5</v>
      </c>
      <c r="B111" s="11" t="s">
        <v>139</v>
      </c>
      <c r="C111" s="11" t="s">
        <v>91</v>
      </c>
      <c r="D111" s="11" t="s">
        <v>136</v>
      </c>
      <c r="E111" s="10">
        <v>197</v>
      </c>
      <c r="F111" s="14">
        <v>156</v>
      </c>
      <c r="G111" s="10">
        <f>SUM(E111:F111)</f>
        <v>353</v>
      </c>
    </row>
    <row r="112" spans="1:8" x14ac:dyDescent="0.25">
      <c r="A112" s="63" t="s">
        <v>143</v>
      </c>
      <c r="B112" s="64"/>
      <c r="C112" s="64"/>
      <c r="D112" s="64"/>
      <c r="E112" s="64"/>
      <c r="F112" s="64"/>
      <c r="G112" s="64"/>
    </row>
    <row r="113" spans="1:8" x14ac:dyDescent="0.25">
      <c r="A113" s="65"/>
      <c r="B113" s="66"/>
      <c r="C113" s="66"/>
      <c r="D113" s="66"/>
      <c r="E113" s="66"/>
      <c r="F113" s="66"/>
      <c r="G113" s="66"/>
    </row>
    <row r="114" spans="1:8" x14ac:dyDescent="0.25">
      <c r="A114" s="16">
        <v>1</v>
      </c>
      <c r="B114" s="17" t="s">
        <v>151</v>
      </c>
      <c r="C114" s="17" t="s">
        <v>17</v>
      </c>
      <c r="D114" s="17" t="s">
        <v>145</v>
      </c>
      <c r="E114" s="18">
        <v>272</v>
      </c>
      <c r="F114" s="19">
        <v>251</v>
      </c>
      <c r="G114" s="18">
        <f>SUM(E114:F114)</f>
        <v>523</v>
      </c>
    </row>
    <row r="115" spans="1:8" x14ac:dyDescent="0.25">
      <c r="A115" s="21">
        <v>2</v>
      </c>
      <c r="B115" s="22" t="s">
        <v>152</v>
      </c>
      <c r="C115" s="22" t="s">
        <v>153</v>
      </c>
      <c r="D115" s="22" t="s">
        <v>145</v>
      </c>
      <c r="E115" s="23">
        <v>263</v>
      </c>
      <c r="F115" s="24">
        <v>226</v>
      </c>
      <c r="G115" s="23">
        <f>SUM(E115:F115)</f>
        <v>489</v>
      </c>
    </row>
    <row r="116" spans="1:8" x14ac:dyDescent="0.25">
      <c r="A116" s="29">
        <v>3</v>
      </c>
      <c r="B116" s="30" t="s">
        <v>147</v>
      </c>
      <c r="C116" s="30" t="s">
        <v>37</v>
      </c>
      <c r="D116" s="30" t="s">
        <v>145</v>
      </c>
      <c r="E116" s="31">
        <v>226</v>
      </c>
      <c r="F116" s="32">
        <v>203</v>
      </c>
      <c r="G116" s="31">
        <f>SUM(E116:F116)</f>
        <v>429</v>
      </c>
    </row>
    <row r="117" spans="1:8" x14ac:dyDescent="0.25">
      <c r="A117" s="33">
        <v>4</v>
      </c>
      <c r="B117" s="11" t="s">
        <v>148</v>
      </c>
      <c r="C117" s="11" t="s">
        <v>149</v>
      </c>
      <c r="D117" s="11" t="s">
        <v>145</v>
      </c>
      <c r="E117" s="10">
        <v>232</v>
      </c>
      <c r="F117" s="14">
        <v>193</v>
      </c>
      <c r="G117" s="10">
        <f t="shared" ref="G117" si="3">SUM(E117:F117)</f>
        <v>425</v>
      </c>
    </row>
    <row r="118" spans="1:8" x14ac:dyDescent="0.25">
      <c r="A118" s="33">
        <v>5</v>
      </c>
      <c r="B118" s="11" t="s">
        <v>146</v>
      </c>
      <c r="C118" s="11" t="s">
        <v>26</v>
      </c>
      <c r="D118" s="11" t="s">
        <v>145</v>
      </c>
      <c r="E118" s="10">
        <v>237</v>
      </c>
      <c r="F118" s="14">
        <v>167</v>
      </c>
      <c r="G118" s="10">
        <f>SUM(E118:F118)</f>
        <v>404</v>
      </c>
    </row>
    <row r="119" spans="1:8" x14ac:dyDescent="0.25">
      <c r="A119" s="33">
        <v>6</v>
      </c>
      <c r="B119" s="11" t="s">
        <v>150</v>
      </c>
      <c r="C119" s="11" t="s">
        <v>49</v>
      </c>
      <c r="D119" s="11" t="s">
        <v>145</v>
      </c>
      <c r="E119" s="10">
        <v>183</v>
      </c>
      <c r="F119" s="14">
        <v>135</v>
      </c>
      <c r="G119" s="10">
        <f>SUM(E119:F119)</f>
        <v>318</v>
      </c>
    </row>
    <row r="120" spans="1:8" x14ac:dyDescent="0.25">
      <c r="A120" s="33">
        <v>7</v>
      </c>
      <c r="B120" s="11" t="s">
        <v>144</v>
      </c>
      <c r="C120" s="11" t="s">
        <v>98</v>
      </c>
      <c r="D120" s="11" t="s">
        <v>145</v>
      </c>
      <c r="E120" s="10">
        <v>169</v>
      </c>
      <c r="F120" s="14">
        <v>125</v>
      </c>
      <c r="G120" s="10">
        <f>SUM(E120:F120)</f>
        <v>294</v>
      </c>
    </row>
    <row r="121" spans="1:8" x14ac:dyDescent="0.25">
      <c r="A121" s="63" t="s">
        <v>154</v>
      </c>
      <c r="B121" s="64"/>
      <c r="C121" s="64"/>
      <c r="D121" s="64"/>
      <c r="E121" s="64"/>
      <c r="F121" s="64"/>
      <c r="G121" s="64"/>
    </row>
    <row r="122" spans="1:8" x14ac:dyDescent="0.25">
      <c r="A122" s="65"/>
      <c r="B122" s="66"/>
      <c r="C122" s="66"/>
      <c r="D122" s="66"/>
      <c r="E122" s="66"/>
      <c r="F122" s="66"/>
      <c r="G122" s="66"/>
    </row>
    <row r="123" spans="1:8" x14ac:dyDescent="0.25">
      <c r="A123" s="43">
        <v>1</v>
      </c>
      <c r="B123" s="44" t="s">
        <v>158</v>
      </c>
      <c r="C123" s="44" t="s">
        <v>159</v>
      </c>
      <c r="D123" s="44" t="s">
        <v>156</v>
      </c>
      <c r="E123" s="45">
        <v>250</v>
      </c>
      <c r="F123" s="58">
        <v>210</v>
      </c>
      <c r="G123" s="59">
        <f t="shared" ref="G123" si="4">SUM(E123:F123)</f>
        <v>460</v>
      </c>
      <c r="H123" s="59" t="s">
        <v>229</v>
      </c>
    </row>
    <row r="124" spans="1:8" x14ac:dyDescent="0.25">
      <c r="A124" s="46">
        <v>2</v>
      </c>
      <c r="B124" s="47" t="s">
        <v>155</v>
      </c>
      <c r="C124" s="47" t="s">
        <v>29</v>
      </c>
      <c r="D124" s="47" t="s">
        <v>156</v>
      </c>
      <c r="E124" s="59">
        <v>275</v>
      </c>
      <c r="F124" s="49">
        <v>171</v>
      </c>
      <c r="G124" s="48">
        <f>SUM(E124:F124)</f>
        <v>446</v>
      </c>
      <c r="H124" s="59" t="s">
        <v>229</v>
      </c>
    </row>
    <row r="125" spans="1:8" x14ac:dyDescent="0.25">
      <c r="A125" s="50">
        <v>3</v>
      </c>
      <c r="B125" s="51" t="s">
        <v>157</v>
      </c>
      <c r="C125" s="51" t="s">
        <v>43</v>
      </c>
      <c r="D125" s="51" t="s">
        <v>156</v>
      </c>
      <c r="E125" s="52">
        <v>142</v>
      </c>
      <c r="F125" s="53">
        <v>79</v>
      </c>
      <c r="G125" s="52">
        <f>SUM(E125:F125)</f>
        <v>221</v>
      </c>
      <c r="H125" s="83"/>
    </row>
    <row r="126" spans="1:8" x14ac:dyDescent="0.25">
      <c r="A126" s="63" t="s">
        <v>160</v>
      </c>
      <c r="B126" s="64"/>
      <c r="C126" s="64"/>
      <c r="D126" s="64"/>
      <c r="E126" s="64"/>
      <c r="F126" s="64"/>
      <c r="G126" s="64"/>
    </row>
    <row r="127" spans="1:8" x14ac:dyDescent="0.25">
      <c r="A127" s="65"/>
      <c r="B127" s="66"/>
      <c r="C127" s="66"/>
      <c r="D127" s="66"/>
      <c r="E127" s="66"/>
      <c r="F127" s="66"/>
      <c r="G127" s="66"/>
    </row>
    <row r="128" spans="1:8" x14ac:dyDescent="0.25">
      <c r="A128" s="16">
        <v>1</v>
      </c>
      <c r="B128" s="17" t="s">
        <v>161</v>
      </c>
      <c r="C128" s="17" t="s">
        <v>138</v>
      </c>
      <c r="D128" s="17" t="s">
        <v>162</v>
      </c>
      <c r="E128" s="18">
        <v>147</v>
      </c>
      <c r="F128" s="19">
        <v>78</v>
      </c>
      <c r="G128" s="18">
        <f>SUM(E128:F128)</f>
        <v>225</v>
      </c>
      <c r="H128" s="84"/>
    </row>
    <row r="129" spans="1:8" x14ac:dyDescent="0.25">
      <c r="A129" s="63" t="s">
        <v>163</v>
      </c>
      <c r="B129" s="64"/>
      <c r="C129" s="64"/>
      <c r="D129" s="64"/>
      <c r="E129" s="64"/>
      <c r="F129" s="64"/>
      <c r="G129" s="64"/>
      <c r="H129" s="82"/>
    </row>
    <row r="130" spans="1:8" x14ac:dyDescent="0.25">
      <c r="A130" s="65"/>
      <c r="B130" s="66"/>
      <c r="C130" s="66"/>
      <c r="D130" s="66"/>
      <c r="E130" s="66"/>
      <c r="F130" s="66"/>
      <c r="G130" s="66"/>
    </row>
    <row r="131" spans="1:8" x14ac:dyDescent="0.25">
      <c r="A131" s="16">
        <v>1</v>
      </c>
      <c r="B131" s="17" t="s">
        <v>164</v>
      </c>
      <c r="C131" s="17" t="s">
        <v>165</v>
      </c>
      <c r="D131" s="17" t="s">
        <v>168</v>
      </c>
      <c r="E131" s="18">
        <v>236</v>
      </c>
      <c r="F131" s="19">
        <v>190</v>
      </c>
      <c r="G131" s="18">
        <f>SUM(E131:F131)</f>
        <v>426</v>
      </c>
    </row>
    <row r="132" spans="1:8" x14ac:dyDescent="0.25">
      <c r="A132" s="63" t="s">
        <v>166</v>
      </c>
      <c r="B132" s="64"/>
      <c r="C132" s="64"/>
      <c r="D132" s="64"/>
      <c r="E132" s="64"/>
      <c r="F132" s="64"/>
      <c r="G132" s="64"/>
    </row>
    <row r="133" spans="1:8" x14ac:dyDescent="0.25">
      <c r="A133" s="65"/>
      <c r="B133" s="66"/>
      <c r="C133" s="66"/>
      <c r="D133" s="66"/>
      <c r="E133" s="66"/>
      <c r="F133" s="66"/>
      <c r="G133" s="66"/>
    </row>
    <row r="134" spans="1:8" x14ac:dyDescent="0.25">
      <c r="A134" s="16">
        <v>1</v>
      </c>
      <c r="B134" s="17" t="s">
        <v>167</v>
      </c>
      <c r="C134" s="17" t="s">
        <v>165</v>
      </c>
      <c r="D134" s="17" t="s">
        <v>168</v>
      </c>
      <c r="E134" s="18">
        <v>213</v>
      </c>
      <c r="F134" s="19">
        <v>141</v>
      </c>
      <c r="G134" s="56">
        <f>SUM(E134:F134)</f>
        <v>354</v>
      </c>
      <c r="H134" s="56" t="s">
        <v>229</v>
      </c>
    </row>
    <row r="135" spans="1:8" x14ac:dyDescent="0.25">
      <c r="A135" s="63" t="s">
        <v>169</v>
      </c>
      <c r="B135" s="64"/>
      <c r="C135" s="64"/>
      <c r="D135" s="64"/>
      <c r="E135" s="64"/>
      <c r="F135" s="64"/>
      <c r="G135" s="64"/>
    </row>
    <row r="136" spans="1:8" x14ac:dyDescent="0.25">
      <c r="A136" s="65"/>
      <c r="B136" s="66"/>
      <c r="C136" s="66"/>
      <c r="D136" s="66"/>
      <c r="E136" s="66"/>
      <c r="F136" s="66"/>
      <c r="G136" s="66"/>
    </row>
    <row r="137" spans="1:8" x14ac:dyDescent="0.25">
      <c r="A137" s="16">
        <v>1</v>
      </c>
      <c r="B137" s="17" t="s">
        <v>170</v>
      </c>
      <c r="C137" s="17" t="s">
        <v>21</v>
      </c>
      <c r="D137" s="17" t="s">
        <v>171</v>
      </c>
      <c r="E137" s="18">
        <v>235</v>
      </c>
      <c r="F137" s="19">
        <v>213</v>
      </c>
      <c r="G137" s="18">
        <f>SUM(E137:F137)</f>
        <v>448</v>
      </c>
    </row>
    <row r="138" spans="1:8" x14ac:dyDescent="0.25">
      <c r="A138" s="21">
        <v>2</v>
      </c>
      <c r="B138" s="22" t="s">
        <v>173</v>
      </c>
      <c r="C138" s="22" t="s">
        <v>174</v>
      </c>
      <c r="D138" s="22" t="s">
        <v>171</v>
      </c>
      <c r="E138" s="23">
        <v>227</v>
      </c>
      <c r="F138" s="24">
        <v>172</v>
      </c>
      <c r="G138" s="23">
        <f>SUM(E138:F138)</f>
        <v>399</v>
      </c>
    </row>
    <row r="139" spans="1:8" x14ac:dyDescent="0.25">
      <c r="A139" s="29">
        <v>3</v>
      </c>
      <c r="B139" s="30" t="s">
        <v>172</v>
      </c>
      <c r="C139" s="30" t="s">
        <v>29</v>
      </c>
      <c r="D139" s="30" t="s">
        <v>218</v>
      </c>
      <c r="E139" s="31">
        <v>216</v>
      </c>
      <c r="F139" s="32">
        <v>165</v>
      </c>
      <c r="G139" s="31">
        <f>SUM(E139:F139)</f>
        <v>381</v>
      </c>
    </row>
    <row r="140" spans="1:8" x14ac:dyDescent="0.25">
      <c r="A140" s="33">
        <v>4</v>
      </c>
      <c r="B140" s="11" t="s">
        <v>175</v>
      </c>
      <c r="C140" s="11" t="s">
        <v>176</v>
      </c>
      <c r="D140" s="11" t="s">
        <v>171</v>
      </c>
      <c r="E140" s="10">
        <v>187</v>
      </c>
      <c r="F140" s="14">
        <v>136</v>
      </c>
      <c r="G140" s="10">
        <f>SUM(E140:F140)</f>
        <v>323</v>
      </c>
    </row>
    <row r="141" spans="1:8" x14ac:dyDescent="0.25">
      <c r="A141" s="63" t="s">
        <v>177</v>
      </c>
      <c r="B141" s="64"/>
      <c r="C141" s="64"/>
      <c r="D141" s="64"/>
      <c r="E141" s="64"/>
      <c r="F141" s="64"/>
      <c r="G141" s="64"/>
    </row>
    <row r="142" spans="1:8" x14ac:dyDescent="0.25">
      <c r="A142" s="65"/>
      <c r="B142" s="66"/>
      <c r="C142" s="66"/>
      <c r="D142" s="66"/>
      <c r="E142" s="66"/>
      <c r="F142" s="66"/>
      <c r="G142" s="66"/>
    </row>
    <row r="143" spans="1:8" x14ac:dyDescent="0.25">
      <c r="A143" s="16">
        <v>1</v>
      </c>
      <c r="B143" s="17" t="s">
        <v>178</v>
      </c>
      <c r="C143" s="17" t="s">
        <v>118</v>
      </c>
      <c r="D143" s="17" t="s">
        <v>219</v>
      </c>
      <c r="E143" s="18">
        <v>220</v>
      </c>
      <c r="F143" s="19">
        <v>171</v>
      </c>
      <c r="G143" s="18">
        <f>SUM(E143:F143)</f>
        <v>391</v>
      </c>
      <c r="H143" s="82"/>
    </row>
    <row r="144" spans="1:8" x14ac:dyDescent="0.25">
      <c r="A144" s="21">
        <v>2</v>
      </c>
      <c r="B144" s="22" t="s">
        <v>179</v>
      </c>
      <c r="C144" s="22" t="s">
        <v>180</v>
      </c>
      <c r="D144" s="22" t="s">
        <v>219</v>
      </c>
      <c r="E144" s="23">
        <v>136</v>
      </c>
      <c r="F144" s="24">
        <v>97</v>
      </c>
      <c r="G144" s="23">
        <f t="shared" ref="G144" si="5">SUM(E144:F144)</f>
        <v>233</v>
      </c>
      <c r="H144" s="82"/>
    </row>
    <row r="145" spans="1:8" x14ac:dyDescent="0.25">
      <c r="A145" s="63" t="s">
        <v>182</v>
      </c>
      <c r="B145" s="64"/>
      <c r="C145" s="64"/>
      <c r="D145" s="64"/>
      <c r="E145" s="64"/>
      <c r="F145" s="64"/>
      <c r="G145" s="64"/>
      <c r="H145" s="82"/>
    </row>
    <row r="146" spans="1:8" x14ac:dyDescent="0.25">
      <c r="A146" s="65"/>
      <c r="B146" s="66"/>
      <c r="C146" s="66"/>
      <c r="D146" s="66"/>
      <c r="E146" s="66"/>
      <c r="F146" s="66"/>
      <c r="G146" s="66"/>
    </row>
    <row r="147" spans="1:8" x14ac:dyDescent="0.25">
      <c r="A147" s="16">
        <v>1</v>
      </c>
      <c r="B147" s="17" t="s">
        <v>183</v>
      </c>
      <c r="C147" s="17" t="s">
        <v>184</v>
      </c>
      <c r="D147" s="17" t="s">
        <v>181</v>
      </c>
      <c r="E147" s="18">
        <v>246</v>
      </c>
      <c r="F147" s="19">
        <v>207</v>
      </c>
      <c r="G147" s="18">
        <f>SUM(E147:F147)</f>
        <v>453</v>
      </c>
    </row>
    <row r="148" spans="1:8" x14ac:dyDescent="0.25">
      <c r="A148" s="25">
        <v>2</v>
      </c>
      <c r="B148" s="26" t="s">
        <v>187</v>
      </c>
      <c r="C148" s="26" t="s">
        <v>180</v>
      </c>
      <c r="D148" s="26" t="s">
        <v>181</v>
      </c>
      <c r="E148" s="27">
        <v>213</v>
      </c>
      <c r="F148" s="28">
        <v>148</v>
      </c>
      <c r="G148" s="27">
        <f>SUM(E148:F148)</f>
        <v>361</v>
      </c>
    </row>
    <row r="149" spans="1:8" x14ac:dyDescent="0.25">
      <c r="A149" s="29">
        <v>3</v>
      </c>
      <c r="B149" s="30" t="s">
        <v>185</v>
      </c>
      <c r="C149" s="30" t="s">
        <v>186</v>
      </c>
      <c r="D149" s="30" t="s">
        <v>181</v>
      </c>
      <c r="E149" s="31">
        <v>207</v>
      </c>
      <c r="F149" s="32">
        <v>127</v>
      </c>
      <c r="G149" s="31">
        <f>SUM(E149:F149)</f>
        <v>334</v>
      </c>
    </row>
    <row r="150" spans="1:8" x14ac:dyDescent="0.25">
      <c r="A150" s="63" t="s">
        <v>188</v>
      </c>
      <c r="B150" s="64"/>
      <c r="C150" s="64"/>
      <c r="D150" s="64"/>
      <c r="E150" s="64"/>
      <c r="F150" s="64"/>
      <c r="G150" s="64"/>
    </row>
    <row r="151" spans="1:8" x14ac:dyDescent="0.25">
      <c r="A151" s="65"/>
      <c r="B151" s="66"/>
      <c r="C151" s="66"/>
      <c r="D151" s="66"/>
      <c r="E151" s="66"/>
      <c r="F151" s="66"/>
      <c r="G151" s="66"/>
    </row>
    <row r="152" spans="1:8" x14ac:dyDescent="0.25">
      <c r="A152" s="16">
        <v>1</v>
      </c>
      <c r="B152" s="17" t="s">
        <v>193</v>
      </c>
      <c r="C152" s="17" t="s">
        <v>194</v>
      </c>
      <c r="D152" s="17" t="s">
        <v>191</v>
      </c>
      <c r="E152" s="18">
        <v>268</v>
      </c>
      <c r="F152" s="19">
        <v>244</v>
      </c>
      <c r="G152" s="56">
        <f>SUM(E152:F152)</f>
        <v>512</v>
      </c>
      <c r="H152" s="56" t="s">
        <v>229</v>
      </c>
    </row>
    <row r="153" spans="1:8" x14ac:dyDescent="0.25">
      <c r="A153" s="12">
        <v>2</v>
      </c>
      <c r="B153" s="4" t="s">
        <v>195</v>
      </c>
      <c r="C153" s="4" t="s">
        <v>159</v>
      </c>
      <c r="D153" s="4" t="s">
        <v>191</v>
      </c>
      <c r="E153" s="6">
        <v>274</v>
      </c>
      <c r="F153" s="5">
        <v>203</v>
      </c>
      <c r="G153" s="6">
        <f>SUM(E153:F153)</f>
        <v>477</v>
      </c>
    </row>
    <row r="154" spans="1:8" x14ac:dyDescent="0.25">
      <c r="A154" s="29">
        <v>3</v>
      </c>
      <c r="B154" s="30" t="s">
        <v>192</v>
      </c>
      <c r="C154" s="30" t="s">
        <v>180</v>
      </c>
      <c r="D154" s="30" t="s">
        <v>191</v>
      </c>
      <c r="E154" s="31">
        <v>245</v>
      </c>
      <c r="F154" s="32">
        <v>197</v>
      </c>
      <c r="G154" s="31">
        <f t="shared" ref="G154" si="6">SUM(E154:F154)</f>
        <v>442</v>
      </c>
    </row>
    <row r="155" spans="1:8" x14ac:dyDescent="0.25">
      <c r="A155" s="33">
        <v>4</v>
      </c>
      <c r="B155" s="11" t="s">
        <v>189</v>
      </c>
      <c r="C155" s="11" t="s">
        <v>190</v>
      </c>
      <c r="D155" s="11" t="s">
        <v>191</v>
      </c>
      <c r="E155" s="10">
        <v>235</v>
      </c>
      <c r="F155" s="14">
        <v>205</v>
      </c>
      <c r="G155" s="10">
        <f>SUM(E155:F155)</f>
        <v>440</v>
      </c>
    </row>
    <row r="156" spans="1:8" x14ac:dyDescent="0.25">
      <c r="A156" s="33">
        <v>5</v>
      </c>
      <c r="B156" s="11" t="s">
        <v>196</v>
      </c>
      <c r="C156" s="11" t="s">
        <v>174</v>
      </c>
      <c r="D156" s="11" t="s">
        <v>191</v>
      </c>
      <c r="E156" s="10">
        <v>215</v>
      </c>
      <c r="F156" s="14">
        <v>212</v>
      </c>
      <c r="G156" s="10">
        <f>SUM(E156:F156)</f>
        <v>427</v>
      </c>
    </row>
    <row r="157" spans="1:8" x14ac:dyDescent="0.25">
      <c r="A157" s="63" t="s">
        <v>197</v>
      </c>
      <c r="B157" s="64"/>
      <c r="C157" s="64"/>
      <c r="D157" s="64"/>
      <c r="E157" s="64"/>
      <c r="F157" s="64"/>
      <c r="G157" s="64"/>
    </row>
    <row r="158" spans="1:8" x14ac:dyDescent="0.25">
      <c r="A158" s="65"/>
      <c r="B158" s="66"/>
      <c r="C158" s="66"/>
      <c r="D158" s="66"/>
      <c r="E158" s="66"/>
      <c r="F158" s="66"/>
      <c r="G158" s="66"/>
    </row>
    <row r="159" spans="1:8" x14ac:dyDescent="0.25">
      <c r="A159" s="16">
        <v>1</v>
      </c>
      <c r="B159" s="17" t="s">
        <v>201</v>
      </c>
      <c r="C159" s="17" t="s">
        <v>180</v>
      </c>
      <c r="D159" s="17" t="s">
        <v>200</v>
      </c>
      <c r="E159" s="18">
        <v>266</v>
      </c>
      <c r="F159" s="19">
        <v>198</v>
      </c>
      <c r="G159" s="18">
        <f t="shared" ref="G159:G163" si="7">SUM(E159:F159)</f>
        <v>464</v>
      </c>
    </row>
    <row r="160" spans="1:8" x14ac:dyDescent="0.25">
      <c r="A160" s="12">
        <v>2</v>
      </c>
      <c r="B160" s="4" t="s">
        <v>202</v>
      </c>
      <c r="C160" s="4" t="s">
        <v>180</v>
      </c>
      <c r="D160" s="4" t="s">
        <v>200</v>
      </c>
      <c r="E160" s="6">
        <v>252</v>
      </c>
      <c r="F160" s="5">
        <v>195</v>
      </c>
      <c r="G160" s="6">
        <f t="shared" si="7"/>
        <v>447</v>
      </c>
    </row>
    <row r="161" spans="1:7" x14ac:dyDescent="0.25">
      <c r="A161" s="29">
        <v>3</v>
      </c>
      <c r="B161" s="30" t="s">
        <v>198</v>
      </c>
      <c r="C161" s="30" t="s">
        <v>199</v>
      </c>
      <c r="D161" s="30" t="s">
        <v>200</v>
      </c>
      <c r="E161" s="31">
        <v>215</v>
      </c>
      <c r="F161" s="32">
        <v>165</v>
      </c>
      <c r="G161" s="31">
        <f>SUM(E161:F161)</f>
        <v>380</v>
      </c>
    </row>
    <row r="162" spans="1:7" x14ac:dyDescent="0.25">
      <c r="A162" s="33">
        <v>4</v>
      </c>
      <c r="B162" s="11" t="s">
        <v>203</v>
      </c>
      <c r="C162" s="11" t="s">
        <v>159</v>
      </c>
      <c r="D162" s="11" t="s">
        <v>200</v>
      </c>
      <c r="E162" s="10">
        <v>202</v>
      </c>
      <c r="F162" s="14">
        <v>170</v>
      </c>
      <c r="G162" s="10">
        <f>SUM(E162:F162)</f>
        <v>372</v>
      </c>
    </row>
    <row r="163" spans="1:7" x14ac:dyDescent="0.25">
      <c r="A163" s="33">
        <v>5</v>
      </c>
      <c r="B163" s="11" t="s">
        <v>204</v>
      </c>
      <c r="C163" s="11" t="s">
        <v>180</v>
      </c>
      <c r="D163" s="11" t="s">
        <v>200</v>
      </c>
      <c r="E163" s="10">
        <v>173</v>
      </c>
      <c r="F163" s="14">
        <v>110</v>
      </c>
      <c r="G163" s="10">
        <f t="shared" si="7"/>
        <v>283</v>
      </c>
    </row>
    <row r="164" spans="1:7" x14ac:dyDescent="0.25">
      <c r="A164" s="63" t="s">
        <v>205</v>
      </c>
      <c r="B164" s="64"/>
      <c r="C164" s="64"/>
      <c r="D164" s="64"/>
      <c r="E164" s="64"/>
      <c r="F164" s="64"/>
      <c r="G164" s="64"/>
    </row>
    <row r="165" spans="1:7" x14ac:dyDescent="0.25">
      <c r="A165" s="65"/>
      <c r="B165" s="66"/>
      <c r="C165" s="66"/>
      <c r="D165" s="66"/>
      <c r="E165" s="66"/>
      <c r="F165" s="66"/>
      <c r="G165" s="66"/>
    </row>
    <row r="166" spans="1:7" x14ac:dyDescent="0.25">
      <c r="A166" s="16">
        <v>1</v>
      </c>
      <c r="B166" s="17" t="s">
        <v>209</v>
      </c>
      <c r="C166" s="17" t="s">
        <v>180</v>
      </c>
      <c r="D166" s="17" t="s">
        <v>207</v>
      </c>
      <c r="E166" s="18">
        <v>219</v>
      </c>
      <c r="F166" s="19">
        <v>114</v>
      </c>
      <c r="G166" s="18">
        <f>SUM(E166:F166)</f>
        <v>333</v>
      </c>
    </row>
    <row r="167" spans="1:7" x14ac:dyDescent="0.25">
      <c r="A167" s="12">
        <v>2</v>
      </c>
      <c r="B167" s="4" t="s">
        <v>208</v>
      </c>
      <c r="C167" s="4" t="s">
        <v>174</v>
      </c>
      <c r="D167" s="4" t="s">
        <v>207</v>
      </c>
      <c r="E167" s="6">
        <v>146</v>
      </c>
      <c r="F167" s="5">
        <v>147</v>
      </c>
      <c r="G167" s="6">
        <f>$E167+$F167</f>
        <v>293</v>
      </c>
    </row>
    <row r="168" spans="1:7" x14ac:dyDescent="0.25">
      <c r="A168" s="29">
        <v>3</v>
      </c>
      <c r="B168" s="30" t="s">
        <v>206</v>
      </c>
      <c r="C168" s="30" t="s">
        <v>180</v>
      </c>
      <c r="D168" s="30" t="s">
        <v>207</v>
      </c>
      <c r="E168" s="31">
        <v>163</v>
      </c>
      <c r="F168" s="32">
        <v>92</v>
      </c>
      <c r="G168" s="31">
        <f>SUM(E168:F168)</f>
        <v>255</v>
      </c>
    </row>
    <row r="169" spans="1:7" ht="15" customHeight="1" x14ac:dyDescent="0.25">
      <c r="A169" s="63" t="s">
        <v>210</v>
      </c>
      <c r="B169" s="64"/>
      <c r="C169" s="64"/>
      <c r="D169" s="64"/>
      <c r="E169" s="64"/>
      <c r="F169" s="64"/>
      <c r="G169" s="64"/>
    </row>
    <row r="170" spans="1:7" x14ac:dyDescent="0.25">
      <c r="A170" s="65"/>
      <c r="B170" s="66"/>
      <c r="C170" s="66"/>
      <c r="D170" s="66"/>
      <c r="E170" s="66"/>
      <c r="F170" s="66"/>
      <c r="G170" s="66"/>
    </row>
    <row r="171" spans="1:7" x14ac:dyDescent="0.25">
      <c r="A171" s="16">
        <v>1</v>
      </c>
      <c r="B171" s="17" t="s">
        <v>211</v>
      </c>
      <c r="C171" s="17" t="s">
        <v>180</v>
      </c>
      <c r="D171" s="17" t="s">
        <v>212</v>
      </c>
      <c r="E171" s="18">
        <v>218</v>
      </c>
      <c r="F171" s="19">
        <v>133</v>
      </c>
      <c r="G171" s="18">
        <f>SUM(E171:F171)</f>
        <v>351</v>
      </c>
    </row>
    <row r="172" spans="1:7" x14ac:dyDescent="0.25">
      <c r="G172" s="7"/>
    </row>
  </sheetData>
  <mergeCells count="43">
    <mergeCell ref="A3:G4"/>
    <mergeCell ref="A1:A2"/>
    <mergeCell ref="B1:B2"/>
    <mergeCell ref="C1:C2"/>
    <mergeCell ref="D1:D2"/>
    <mergeCell ref="E1:G1"/>
    <mergeCell ref="A121:G122"/>
    <mergeCell ref="A64:G65"/>
    <mergeCell ref="A7:G8"/>
    <mergeCell ref="A15:G16"/>
    <mergeCell ref="A19:G20"/>
    <mergeCell ref="A30:G31"/>
    <mergeCell ref="A35:G36"/>
    <mergeCell ref="A46:G47"/>
    <mergeCell ref="A49:G50"/>
    <mergeCell ref="A52:G53"/>
    <mergeCell ref="A55:G56"/>
    <mergeCell ref="A58:G59"/>
    <mergeCell ref="A61:G62"/>
    <mergeCell ref="A164:G165"/>
    <mergeCell ref="A169:G170"/>
    <mergeCell ref="A129:G130"/>
    <mergeCell ref="A132:G133"/>
    <mergeCell ref="A135:G136"/>
    <mergeCell ref="A141:G142"/>
    <mergeCell ref="A145:G146"/>
    <mergeCell ref="A150:G151"/>
    <mergeCell ref="H7:J7"/>
    <mergeCell ref="H19:J19"/>
    <mergeCell ref="H35:J35"/>
    <mergeCell ref="H64:J64"/>
    <mergeCell ref="A157:G158"/>
    <mergeCell ref="A126:G127"/>
    <mergeCell ref="A70:G71"/>
    <mergeCell ref="A73:G74"/>
    <mergeCell ref="A76:G77"/>
    <mergeCell ref="A79:G80"/>
    <mergeCell ref="A84:G85"/>
    <mergeCell ref="A93:G94"/>
    <mergeCell ref="A96:G97"/>
    <mergeCell ref="A101:G102"/>
    <mergeCell ref="A105:G106"/>
    <mergeCell ref="A112:G1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8" sqref="F18"/>
    </sheetView>
  </sheetViews>
  <sheetFormatPr defaultRowHeight="15" x14ac:dyDescent="0.25"/>
  <cols>
    <col min="3" max="3" width="24.140625" customWidth="1"/>
    <col min="4" max="4" width="29.140625" customWidth="1"/>
    <col min="5" max="5" width="32.28515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98"/>
  <sheetViews>
    <sheetView topLeftCell="A83" workbookViewId="0">
      <selection activeCell="F1" sqref="F1:F1048576"/>
    </sheetView>
  </sheetViews>
  <sheetFormatPr defaultRowHeight="15" x14ac:dyDescent="0.25"/>
  <cols>
    <col min="3" max="3" width="34.85546875" customWidth="1"/>
    <col min="4" max="4" width="33.85546875" customWidth="1"/>
    <col min="5" max="5" width="35" customWidth="1"/>
  </cols>
  <sheetData>
    <row r="3" ht="16.5" customHeight="1" x14ac:dyDescent="0.25"/>
    <row r="4" ht="16.5" customHeight="1" x14ac:dyDescent="0.25"/>
    <row r="5" ht="14.25" customHeight="1" x14ac:dyDescent="0.25"/>
    <row r="6" ht="18" customHeight="1" x14ac:dyDescent="0.25"/>
    <row r="7" ht="16.5" customHeight="1" x14ac:dyDescent="0.25"/>
    <row r="8" ht="18" customHeight="1" x14ac:dyDescent="0.25"/>
    <row r="9" ht="19.5" customHeight="1" x14ac:dyDescent="0.25"/>
    <row r="10" ht="16.5" customHeight="1" x14ac:dyDescent="0.25"/>
    <row r="11" ht="18" customHeight="1" x14ac:dyDescent="0.25"/>
    <row r="12" ht="19.5" customHeight="1" x14ac:dyDescent="0.25"/>
    <row r="13" ht="16.5" customHeight="1" x14ac:dyDescent="0.25"/>
    <row r="19" ht="18" customHeight="1" x14ac:dyDescent="0.25"/>
    <row r="20" ht="15.75" customHeight="1" x14ac:dyDescent="0.25"/>
    <row r="21" ht="18" customHeight="1" x14ac:dyDescent="0.25"/>
    <row r="22" ht="17.25" customHeight="1" x14ac:dyDescent="0.25"/>
    <row r="23" ht="15" customHeight="1" x14ac:dyDescent="0.25"/>
    <row r="24" ht="17.25" customHeight="1" x14ac:dyDescent="0.25"/>
    <row r="25" ht="18" customHeight="1" x14ac:dyDescent="0.25"/>
    <row r="27" ht="17.25" customHeight="1" x14ac:dyDescent="0.25"/>
    <row r="28" ht="15.75" customHeight="1" x14ac:dyDescent="0.25"/>
    <row r="29" ht="17.25" customHeight="1" x14ac:dyDescent="0.25"/>
    <row r="31" ht="15.75" customHeight="1" x14ac:dyDescent="0.25"/>
    <row r="32" ht="16.5" customHeight="1" x14ac:dyDescent="0.25"/>
    <row r="33" ht="16.5" customHeight="1" x14ac:dyDescent="0.25"/>
    <row r="34" ht="17.25" customHeight="1" x14ac:dyDescent="0.25"/>
    <row r="39" ht="14.25" customHeight="1" x14ac:dyDescent="0.25"/>
    <row r="40" ht="17.25" customHeight="1" x14ac:dyDescent="0.25"/>
    <row r="41" ht="15" customHeight="1" x14ac:dyDescent="0.25"/>
    <row r="42" ht="15.75" customHeight="1" x14ac:dyDescent="0.25"/>
    <row r="43" ht="17.25" customHeight="1" x14ac:dyDescent="0.25"/>
    <row r="44" ht="15.75" customHeight="1" x14ac:dyDescent="0.25"/>
    <row r="45" ht="15" customHeight="1" x14ac:dyDescent="0.25"/>
    <row r="46" ht="15" customHeight="1" x14ac:dyDescent="0.25"/>
    <row r="47" ht="20.25" customHeight="1" x14ac:dyDescent="0.25"/>
    <row r="48" ht="18" customHeight="1" x14ac:dyDescent="0.25"/>
    <row r="49" ht="17.25" customHeight="1" x14ac:dyDescent="0.25"/>
    <row r="63" ht="18.75" customHeight="1" x14ac:dyDescent="0.25"/>
    <row r="64" ht="15.75" customHeight="1" x14ac:dyDescent="0.25"/>
    <row r="65" ht="15" customHeight="1" x14ac:dyDescent="0.25"/>
    <row r="67" ht="19.5" customHeight="1" x14ac:dyDescent="0.25"/>
    <row r="68" ht="18.75" customHeight="1" x14ac:dyDescent="0.25"/>
    <row r="69" ht="14.25" customHeight="1" x14ac:dyDescent="0.25"/>
    <row r="75" ht="16.5" customHeight="1" x14ac:dyDescent="0.25"/>
    <row r="76" ht="18" customHeight="1" x14ac:dyDescent="0.25"/>
    <row r="77" ht="15" customHeight="1" x14ac:dyDescent="0.25"/>
    <row r="78" ht="19.5" customHeight="1" x14ac:dyDescent="0.25"/>
    <row r="87" ht="18.75" customHeight="1" x14ac:dyDescent="0.25"/>
    <row r="88" ht="16.5" customHeight="1" x14ac:dyDescent="0.25"/>
    <row r="89" ht="21.75" customHeight="1" x14ac:dyDescent="0.25"/>
    <row r="91" ht="13.5" customHeight="1" x14ac:dyDescent="0.25"/>
    <row r="92" ht="17.25" customHeight="1" x14ac:dyDescent="0.25"/>
    <row r="93" ht="17.25" customHeight="1" x14ac:dyDescent="0.25"/>
    <row r="95" ht="18" customHeight="1" x14ac:dyDescent="0.25"/>
    <row r="97" ht="21.75" customHeight="1" x14ac:dyDescent="0.25"/>
    <row r="98" ht="2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Eredmény</vt:lpstr>
      <vt:lpstr>Munka1</vt:lpstr>
      <vt:lpstr>Munka2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2026-08-02T13:14:20Z</cp:lastPrinted>
  <dcterms:created xsi:type="dcterms:W3CDTF">2026-08-01T10:52:43Z</dcterms:created>
  <dcterms:modified xsi:type="dcterms:W3CDTF">2026-08-03T07:13:53Z</dcterms:modified>
</cp:coreProperties>
</file>