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Gergő\Documents\Íjászat\"/>
    </mc:Choice>
  </mc:AlternateContent>
  <xr:revisionPtr revIDLastSave="0" documentId="13_ncr:1_{D57AF277-DA3E-4752-81C7-089E2A44628D}" xr6:coauthVersionLast="4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J105" i="1"/>
  <c r="J103" i="1"/>
  <c r="J101" i="1"/>
  <c r="J100" i="1"/>
  <c r="J98" i="1"/>
  <c r="J96" i="1"/>
  <c r="J94" i="1"/>
  <c r="J92" i="1"/>
  <c r="J90" i="1"/>
  <c r="J88" i="1"/>
  <c r="J87" i="1"/>
  <c r="J85" i="1"/>
  <c r="J84" i="1"/>
  <c r="J82" i="1"/>
  <c r="J81" i="1"/>
  <c r="J79" i="1"/>
  <c r="J77" i="1"/>
  <c r="J76" i="1"/>
  <c r="J75" i="1"/>
  <c r="J73" i="1"/>
  <c r="J71" i="1"/>
  <c r="J70" i="1"/>
  <c r="J69" i="1"/>
  <c r="J67" i="1"/>
  <c r="J66" i="1"/>
  <c r="J65" i="1"/>
  <c r="J64" i="1"/>
  <c r="J62" i="1"/>
  <c r="J61" i="1"/>
  <c r="J59" i="1"/>
  <c r="J58" i="1"/>
  <c r="J56" i="1"/>
  <c r="J55" i="1"/>
  <c r="J54" i="1"/>
  <c r="J52" i="1"/>
  <c r="J51" i="1"/>
  <c r="J50" i="1"/>
  <c r="J48" i="1"/>
  <c r="J47" i="1"/>
  <c r="J46" i="1"/>
  <c r="J45" i="1"/>
  <c r="J43" i="1"/>
  <c r="J42" i="1"/>
  <c r="J41" i="1"/>
  <c r="J40" i="1"/>
  <c r="J39" i="1"/>
  <c r="J38" i="1"/>
  <c r="J36" i="1"/>
  <c r="J34" i="1"/>
  <c r="J32" i="1"/>
  <c r="J30" i="1"/>
  <c r="J29" i="1"/>
  <c r="J28" i="1"/>
  <c r="J27" i="1"/>
  <c r="J26" i="1"/>
  <c r="J25" i="1"/>
  <c r="J24" i="1"/>
  <c r="J23" i="1"/>
  <c r="J21" i="1"/>
  <c r="J20" i="1"/>
  <c r="J18" i="1"/>
  <c r="J16" i="1"/>
  <c r="J14" i="1"/>
  <c r="J13" i="1"/>
  <c r="J11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<sst xmlns="http://schemas.openxmlformats.org/spreadsheetml/2006/main" count="470" uniqueCount="197">
  <si>
    <t>RANGSOROLÓ</t>
  </si>
  <si>
    <t>Első forduló</t>
  </si>
  <si>
    <t>Második forduló</t>
  </si>
  <si>
    <t>Összesen</t>
  </si>
  <si>
    <t>Helyezés</t>
  </si>
  <si>
    <t>Barebow</t>
  </si>
  <si>
    <t>Mészáros</t>
  </si>
  <si>
    <t>Gergely</t>
  </si>
  <si>
    <t>Tatai TT-HSE</t>
  </si>
  <si>
    <t>férfi</t>
  </si>
  <si>
    <t>Felnőtt</t>
  </si>
  <si>
    <t>Fábos</t>
  </si>
  <si>
    <t>László</t>
  </si>
  <si>
    <t>Tatabányai ÍE</t>
  </si>
  <si>
    <t>Fekete</t>
  </si>
  <si>
    <t>Barna</t>
  </si>
  <si>
    <t>Szájer</t>
  </si>
  <si>
    <t>Tamás</t>
  </si>
  <si>
    <t>Kapos Íjász Egyesület</t>
  </si>
  <si>
    <t>Vígh</t>
  </si>
  <si>
    <t>Csaba</t>
  </si>
  <si>
    <t>Bosnyák</t>
  </si>
  <si>
    <t>Boronkai Hagyományörző ÍE</t>
  </si>
  <si>
    <t>Viktória Csenge</t>
  </si>
  <si>
    <t>nő</t>
  </si>
  <si>
    <t>Gyermek</t>
  </si>
  <si>
    <t>Kovácsné Bulin</t>
  </si>
  <si>
    <t>Andrea</t>
  </si>
  <si>
    <t>Sárvári HÍE</t>
  </si>
  <si>
    <t>Márkus</t>
  </si>
  <si>
    <t>Diána Mária</t>
  </si>
  <si>
    <t>Ring SE</t>
  </si>
  <si>
    <t>CRB</t>
  </si>
  <si>
    <t>Gabnai</t>
  </si>
  <si>
    <t>Sándor</t>
  </si>
  <si>
    <t>Novákovics</t>
  </si>
  <si>
    <t>András</t>
  </si>
  <si>
    <t>Alibi Íjász Klub Közhasznú Egyesület</t>
  </si>
  <si>
    <t>Master</t>
  </si>
  <si>
    <t>Csigás</t>
  </si>
  <si>
    <t>Torma</t>
  </si>
  <si>
    <t>József</t>
  </si>
  <si>
    <t>Hahn</t>
  </si>
  <si>
    <t>Árpád</t>
  </si>
  <si>
    <t>Paksi CELŐKE</t>
  </si>
  <si>
    <t>Pálmai</t>
  </si>
  <si>
    <t>Attila</t>
  </si>
  <si>
    <t>Cserszegtomaji Sport Klub</t>
  </si>
  <si>
    <t>Szijártó</t>
  </si>
  <si>
    <t>Eleven Világ Íjász Egyesület</t>
  </si>
  <si>
    <t>Szűcs</t>
  </si>
  <si>
    <t>Tibor</t>
  </si>
  <si>
    <t>Alsóörsi Sportegyesület</t>
  </si>
  <si>
    <t>Balogh</t>
  </si>
  <si>
    <t>Alpokalja Íjász Sportegyesület</t>
  </si>
  <si>
    <t>Beke</t>
  </si>
  <si>
    <t>Róbert</t>
  </si>
  <si>
    <t>Horváth</t>
  </si>
  <si>
    <t>Ádám</t>
  </si>
  <si>
    <t>Mesteríjász Kft.</t>
  </si>
  <si>
    <t>Orosz</t>
  </si>
  <si>
    <t>Viktor</t>
  </si>
  <si>
    <t>Piszklák</t>
  </si>
  <si>
    <t>Nyeste</t>
  </si>
  <si>
    <t>Dugmanicsné Dombai</t>
  </si>
  <si>
    <t>Beáta</t>
  </si>
  <si>
    <t>Kastélydombi SE</t>
  </si>
  <si>
    <t>Kollár</t>
  </si>
  <si>
    <t>Andor</t>
  </si>
  <si>
    <t>Hajdú Íjász Klub</t>
  </si>
  <si>
    <t>Ifjúsági</t>
  </si>
  <si>
    <t>Bodogán</t>
  </si>
  <si>
    <t>Vince</t>
  </si>
  <si>
    <t>Terepíjász Egyesület Ajka</t>
  </si>
  <si>
    <t>Kadet</t>
  </si>
  <si>
    <t>Kalmár</t>
  </si>
  <si>
    <t>Ferenc</t>
  </si>
  <si>
    <t>Móri SE Íjász Szakosztály</t>
  </si>
  <si>
    <t>HR (Vadászreflex)</t>
  </si>
  <si>
    <t>Csàki</t>
  </si>
  <si>
    <t>Gábor</t>
  </si>
  <si>
    <t>Lestyán</t>
  </si>
  <si>
    <t>László József</t>
  </si>
  <si>
    <t>Major</t>
  </si>
  <si>
    <t>Balatonfőkajári ÍSHE</t>
  </si>
  <si>
    <t>Krauszpek</t>
  </si>
  <si>
    <t>János Péter</t>
  </si>
  <si>
    <t>Filó</t>
  </si>
  <si>
    <t>Lajos</t>
  </si>
  <si>
    <t>Tomsics</t>
  </si>
  <si>
    <t>Balázs</t>
  </si>
  <si>
    <t>Demény</t>
  </si>
  <si>
    <t>Endre Zoltán</t>
  </si>
  <si>
    <t>Kanizsa Íjász Egyesület</t>
  </si>
  <si>
    <t>Balla</t>
  </si>
  <si>
    <t xml:space="preserve">Zoltán </t>
  </si>
  <si>
    <t>Gura</t>
  </si>
  <si>
    <t>József Tamás</t>
  </si>
  <si>
    <t>Rakonczai</t>
  </si>
  <si>
    <t>Erzsébet</t>
  </si>
  <si>
    <t>Móricz-Vilics</t>
  </si>
  <si>
    <t>Szabina</t>
  </si>
  <si>
    <t>Cseke</t>
  </si>
  <si>
    <t>Adrienn</t>
  </si>
  <si>
    <t>Ujlaki</t>
  </si>
  <si>
    <t>Baranyai</t>
  </si>
  <si>
    <t>Bence</t>
  </si>
  <si>
    <t>Bàlint</t>
  </si>
  <si>
    <t>Pongrácz</t>
  </si>
  <si>
    <t>Krisztofer</t>
  </si>
  <si>
    <t>Serdülő</t>
  </si>
  <si>
    <t>MESICS</t>
  </si>
  <si>
    <t>Zsófia</t>
  </si>
  <si>
    <t>Szij</t>
  </si>
  <si>
    <t>Emese</t>
  </si>
  <si>
    <t>Ganel</t>
  </si>
  <si>
    <t>Roland</t>
  </si>
  <si>
    <t>Szilágyi</t>
  </si>
  <si>
    <t>Botond</t>
  </si>
  <si>
    <t>Ónadi</t>
  </si>
  <si>
    <t>Teodor</t>
  </si>
  <si>
    <t>Kende</t>
  </si>
  <si>
    <t>HU</t>
  </si>
  <si>
    <t>Péter</t>
  </si>
  <si>
    <t>Zsolt</t>
  </si>
  <si>
    <t>Farkas</t>
  </si>
  <si>
    <t>Mihály</t>
  </si>
  <si>
    <t>Füleki</t>
  </si>
  <si>
    <t>Donázy</t>
  </si>
  <si>
    <t>Imola</t>
  </si>
  <si>
    <t>Haladás VSE</t>
  </si>
  <si>
    <t>Hajdu</t>
  </si>
  <si>
    <t>Segősdi HÍE</t>
  </si>
  <si>
    <t>Cseh</t>
  </si>
  <si>
    <t>Dávid</t>
  </si>
  <si>
    <t>Bogyó</t>
  </si>
  <si>
    <t>Hanna Liza</t>
  </si>
  <si>
    <t>Tánczos</t>
  </si>
  <si>
    <t>Péntek</t>
  </si>
  <si>
    <t>Áron</t>
  </si>
  <si>
    <t>LB (Longbow)</t>
  </si>
  <si>
    <t>Lőrincz</t>
  </si>
  <si>
    <t>Norbert</t>
  </si>
  <si>
    <t>Bakonyjákói ÍHE</t>
  </si>
  <si>
    <t>Móricz</t>
  </si>
  <si>
    <t>Németh</t>
  </si>
  <si>
    <t>Zoltán</t>
  </si>
  <si>
    <t>Peytu ÍHE</t>
  </si>
  <si>
    <t>Csatlós</t>
  </si>
  <si>
    <t>Reflex (Olimpiai)</t>
  </si>
  <si>
    <t>Kelemen</t>
  </si>
  <si>
    <t>István Ferenc</t>
  </si>
  <si>
    <t>Eszter Ágnes</t>
  </si>
  <si>
    <t>Balázs Ádám</t>
  </si>
  <si>
    <t>Garaczi</t>
  </si>
  <si>
    <t>Borbála</t>
  </si>
  <si>
    <t>Kovács</t>
  </si>
  <si>
    <t>Soproni Rendészeti SE</t>
  </si>
  <si>
    <t>TR (Történelmi)</t>
  </si>
  <si>
    <t>Jánosi</t>
  </si>
  <si>
    <t>Schweickhardt</t>
  </si>
  <si>
    <t>Zsuzsa</t>
  </si>
  <si>
    <t>Heidfogel</t>
  </si>
  <si>
    <t>Görcsöny Íjászai Íjász Egyesület</t>
  </si>
  <si>
    <t>C U21</t>
  </si>
  <si>
    <t>C U18</t>
  </si>
  <si>
    <t>C FN</t>
  </si>
  <si>
    <t>C F F</t>
  </si>
  <si>
    <t>C 50+ F</t>
  </si>
  <si>
    <t>CRB F F</t>
  </si>
  <si>
    <t>HR 50+ F</t>
  </si>
  <si>
    <t>HR F F</t>
  </si>
  <si>
    <t>HR F N</t>
  </si>
  <si>
    <t>HR U 15 F</t>
  </si>
  <si>
    <t>HR U18 F</t>
  </si>
  <si>
    <t>HR U15 N</t>
  </si>
  <si>
    <t>HR U13 F</t>
  </si>
  <si>
    <t>HU 50+ F</t>
  </si>
  <si>
    <t>HU 50+ N</t>
  </si>
  <si>
    <t>HU FF</t>
  </si>
  <si>
    <t>HU U15 F</t>
  </si>
  <si>
    <t>HU U18 N</t>
  </si>
  <si>
    <t>LB 50+ F</t>
  </si>
  <si>
    <t>LB F F</t>
  </si>
  <si>
    <t>R F</t>
  </si>
  <si>
    <t>R U21 F</t>
  </si>
  <si>
    <t>R U18 N</t>
  </si>
  <si>
    <t>R U15 F</t>
  </si>
  <si>
    <t>R U15 N</t>
  </si>
  <si>
    <t>TR 50+ F</t>
  </si>
  <si>
    <t>TR 50+ N</t>
  </si>
  <si>
    <t>TR U13 F</t>
  </si>
  <si>
    <t>B F F</t>
  </si>
  <si>
    <t>B U13 N</t>
  </si>
  <si>
    <t>B F N</t>
  </si>
  <si>
    <t>KIESŐ ÉS DÖNTŐ FORDULÓK UTÁNI HELYEZÉSEK</t>
  </si>
  <si>
    <t>EREDMÉNYEK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</si>
</sst>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2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0" borderId="1" xfId="0" applyBorder="1"/>
    <xf numFmtId="0" fontId="2" fillId="3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1"/>
    </xf>
    <xf numFmtId="0" fontId="2" fillId="4" borderId="1" xfId="0" applyFont="1" applyFill="1" applyBorder="1" applyAlignment="1">
      <alignment horizontal="left" vertical="center" wrapText="1" indent="1"/>
    </xf>
    <xf numFmtId="0" fontId="2" fillId="5" borderId="1" xfId="0" applyFont="1" applyFill="1" applyBorder="1" applyAlignment="1">
      <alignment horizontal="left" vertical="center" wrapText="1" indent="1"/>
    </xf>
    <xf numFmtId="0" fontId="0" fillId="0" borderId="0" xfId="0" applyAlignment="1">
      <alignment horizontal="center"/>
    </xf>
    <xf numFmtId="0" fontId="2" fillId="8" borderId="1" xfId="0" applyFont="1" applyFill="1" applyBorder="1" applyAlignment="1">
      <alignment horizontal="left" vertical="center" wrapText="1" indent="1"/>
    </xf>
    <xf numFmtId="0" fontId="0" fillId="8" borderId="1" xfId="0" applyFill="1" applyBorder="1"/>
    <xf numFmtId="0" fontId="2" fillId="7" borderId="1" xfId="0" applyFont="1" applyFill="1" applyBorder="1" applyAlignment="1">
      <alignment horizontal="left" vertical="center" wrapText="1" indent="1"/>
    </xf>
    <xf numFmtId="0" fontId="0" fillId="7" borderId="1" xfId="0" applyFill="1" applyBorder="1"/>
    <xf numFmtId="0" fontId="3" fillId="4" borderId="1" xfId="0" applyFont="1" applyFill="1" applyBorder="1" applyAlignment="1">
      <alignment horizontal="left" vertical="center" wrapText="1" indent="1"/>
    </xf>
    <xf numFmtId="0" fontId="3" fillId="4" borderId="1" xfId="0" applyFont="1" applyFill="1" applyBorder="1"/>
    <xf numFmtId="0" fontId="3" fillId="5" borderId="1" xfId="0" applyFont="1" applyFill="1" applyBorder="1" applyAlignment="1">
      <alignment horizontal="left" vertical="center" wrapText="1" indent="1"/>
    </xf>
    <xf numFmtId="0" fontId="3" fillId="5" borderId="1" xfId="0" applyFont="1" applyFill="1" applyBorder="1"/>
    <xf numFmtId="0" fontId="0" fillId="4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4" borderId="1" xfId="0" applyFill="1" applyBorder="1" applyAlignment="1">
      <alignment horizontal="right"/>
    </xf>
    <xf numFmtId="0" fontId="2" fillId="11" borderId="1" xfId="0" applyFont="1" applyFill="1" applyBorder="1" applyAlignment="1">
      <alignment horizontal="left" vertical="center" wrapText="1" indent="1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center" wrapText="1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6"/>
  <sheetViews>
    <sheetView tabSelected="1" topLeftCell="A10" workbookViewId="0">
      <selection activeCell="E14" sqref="E14"/>
    </sheetView>
  </sheetViews>
  <sheetFormatPr defaultRowHeight="14.4" x14ac:dyDescent="0.3"/>
  <cols>
    <col min="2" max="2" width="15" customWidth="1"/>
    <col min="3" max="3" width="18.5546875" customWidth="1"/>
    <col min="4" max="4" width="18.109375" customWidth="1"/>
    <col min="6" max="6" width="10.5546875" customWidth="1"/>
    <col min="7" max="7" width="14.88671875" customWidth="1"/>
    <col min="8" max="8" width="12" customWidth="1"/>
    <col min="9" max="9" width="15.109375" customWidth="1"/>
    <col min="11" max="11" width="9.109375" style="13"/>
    <col min="12" max="12" width="22.44140625" style="13" customWidth="1"/>
  </cols>
  <sheetData>
    <row r="1" spans="1:12" ht="23.25" customHeight="1" x14ac:dyDescent="0.3">
      <c r="A1" s="41" t="s">
        <v>196</v>
      </c>
      <c r="B1" s="42"/>
      <c r="C1" s="42"/>
      <c r="D1" s="42"/>
      <c r="E1" s="42"/>
      <c r="F1" s="42"/>
      <c r="G1" s="43"/>
      <c r="H1" s="51" t="s">
        <v>0</v>
      </c>
      <c r="I1" s="52"/>
      <c r="J1" s="52"/>
      <c r="K1" s="53"/>
      <c r="L1" s="50" t="s">
        <v>195</v>
      </c>
    </row>
    <row r="2" spans="1:12" ht="24" customHeight="1" x14ac:dyDescent="0.3">
      <c r="A2" s="44"/>
      <c r="B2" s="45"/>
      <c r="C2" s="45"/>
      <c r="D2" s="45"/>
      <c r="E2" s="45"/>
      <c r="F2" s="45"/>
      <c r="G2" s="46"/>
      <c r="H2" s="29" t="s">
        <v>1</v>
      </c>
      <c r="I2" s="29" t="s">
        <v>2</v>
      </c>
      <c r="J2" s="29" t="s">
        <v>3</v>
      </c>
      <c r="K2" s="30" t="s">
        <v>4</v>
      </c>
      <c r="L2" s="50"/>
    </row>
    <row r="3" spans="1:12" x14ac:dyDescent="0.3">
      <c r="A3" s="47" t="s">
        <v>192</v>
      </c>
      <c r="B3" s="48"/>
      <c r="C3" s="1"/>
      <c r="D3" s="1"/>
      <c r="E3" s="1"/>
      <c r="F3" s="1"/>
      <c r="G3" s="1"/>
      <c r="H3" s="1"/>
      <c r="I3" s="1"/>
      <c r="J3" s="1"/>
      <c r="K3" s="24"/>
      <c r="L3" s="24"/>
    </row>
    <row r="4" spans="1:12" ht="30" customHeight="1" x14ac:dyDescent="0.3">
      <c r="A4" s="11">
        <v>11956</v>
      </c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5</v>
      </c>
      <c r="H4" s="6">
        <v>266</v>
      </c>
      <c r="I4" s="6">
        <v>262</v>
      </c>
      <c r="J4" s="6">
        <f>SUM(H4:I4)</f>
        <v>528</v>
      </c>
      <c r="K4" s="22">
        <v>1</v>
      </c>
      <c r="L4" s="22">
        <v>1</v>
      </c>
    </row>
    <row r="5" spans="1:12" ht="30.75" customHeight="1" x14ac:dyDescent="0.3">
      <c r="A5" s="12">
        <v>6717</v>
      </c>
      <c r="B5" s="12" t="s">
        <v>11</v>
      </c>
      <c r="C5" s="12" t="s">
        <v>12</v>
      </c>
      <c r="D5" s="12" t="s">
        <v>13</v>
      </c>
      <c r="E5" s="12" t="s">
        <v>9</v>
      </c>
      <c r="F5" s="12" t="s">
        <v>10</v>
      </c>
      <c r="G5" s="12" t="s">
        <v>5</v>
      </c>
      <c r="H5" s="7">
        <v>222</v>
      </c>
      <c r="I5" s="7">
        <v>230</v>
      </c>
      <c r="J5" s="7">
        <f>$H5+$I5</f>
        <v>452</v>
      </c>
      <c r="K5" s="25">
        <v>2</v>
      </c>
      <c r="L5" s="25">
        <v>2</v>
      </c>
    </row>
    <row r="6" spans="1:12" ht="31.5" customHeight="1" x14ac:dyDescent="0.3">
      <c r="A6" s="10">
        <v>7949</v>
      </c>
      <c r="B6" s="10" t="s">
        <v>14</v>
      </c>
      <c r="C6" s="10" t="s">
        <v>15</v>
      </c>
      <c r="D6" s="10" t="s">
        <v>13</v>
      </c>
      <c r="E6" s="10" t="s">
        <v>9</v>
      </c>
      <c r="F6" s="10" t="s">
        <v>10</v>
      </c>
      <c r="G6" s="10" t="s">
        <v>5</v>
      </c>
      <c r="H6" s="5">
        <v>195</v>
      </c>
      <c r="I6" s="5">
        <v>191</v>
      </c>
      <c r="J6" s="5">
        <f>$H6+$I6</f>
        <v>386</v>
      </c>
      <c r="K6" s="3">
        <v>3</v>
      </c>
      <c r="L6" s="3">
        <v>4</v>
      </c>
    </row>
    <row r="7" spans="1:12" ht="33" customHeight="1" x14ac:dyDescent="0.3">
      <c r="A7" s="14">
        <v>6694</v>
      </c>
      <c r="B7" s="14" t="s">
        <v>16</v>
      </c>
      <c r="C7" s="14" t="s">
        <v>17</v>
      </c>
      <c r="D7" s="14" t="s">
        <v>18</v>
      </c>
      <c r="E7" s="14" t="s">
        <v>9</v>
      </c>
      <c r="F7" s="14" t="s">
        <v>10</v>
      </c>
      <c r="G7" s="14" t="s">
        <v>5</v>
      </c>
      <c r="H7" s="15">
        <v>182</v>
      </c>
      <c r="I7" s="15">
        <v>184</v>
      </c>
      <c r="J7" s="15">
        <f>$H7+$I7</f>
        <v>366</v>
      </c>
      <c r="K7" s="26">
        <v>4</v>
      </c>
      <c r="L7" s="26">
        <v>3</v>
      </c>
    </row>
    <row r="8" spans="1:12" ht="29.25" customHeight="1" x14ac:dyDescent="0.3">
      <c r="A8" s="10">
        <v>4410</v>
      </c>
      <c r="B8" s="10" t="s">
        <v>19</v>
      </c>
      <c r="C8" s="10" t="s">
        <v>20</v>
      </c>
      <c r="D8" s="10" t="s">
        <v>13</v>
      </c>
      <c r="E8" s="10" t="s">
        <v>9</v>
      </c>
      <c r="F8" s="10" t="s">
        <v>10</v>
      </c>
      <c r="G8" s="10" t="s">
        <v>5</v>
      </c>
      <c r="H8" s="5">
        <v>196</v>
      </c>
      <c r="I8" s="5">
        <v>169</v>
      </c>
      <c r="J8" s="5">
        <f>SUM(H8:I8)</f>
        <v>365</v>
      </c>
      <c r="K8" s="3">
        <v>5</v>
      </c>
      <c r="L8" s="3">
        <v>5</v>
      </c>
    </row>
    <row r="9" spans="1:12" ht="34.5" customHeight="1" x14ac:dyDescent="0.3">
      <c r="A9" s="10">
        <v>14004</v>
      </c>
      <c r="B9" s="10" t="s">
        <v>21</v>
      </c>
      <c r="C9" s="10" t="s">
        <v>17</v>
      </c>
      <c r="D9" s="10" t="s">
        <v>22</v>
      </c>
      <c r="E9" s="10" t="s">
        <v>9</v>
      </c>
      <c r="F9" s="10" t="s">
        <v>10</v>
      </c>
      <c r="G9" s="10" t="s">
        <v>5</v>
      </c>
      <c r="H9" s="5">
        <v>186</v>
      </c>
      <c r="I9" s="5">
        <v>170</v>
      </c>
      <c r="J9" s="5">
        <f t="shared" ref="J9:J88" si="0">$H9+$I9</f>
        <v>356</v>
      </c>
      <c r="K9" s="3">
        <v>6</v>
      </c>
      <c r="L9" s="3">
        <v>6</v>
      </c>
    </row>
    <row r="10" spans="1:12" s="4" customFormat="1" x14ac:dyDescent="0.3">
      <c r="A10" s="47" t="s">
        <v>193</v>
      </c>
      <c r="B10" s="48"/>
      <c r="C10" s="9"/>
      <c r="D10" s="9"/>
      <c r="E10" s="9"/>
      <c r="F10" s="9"/>
      <c r="G10" s="9"/>
      <c r="H10" s="1"/>
      <c r="I10" s="1"/>
      <c r="J10" s="1"/>
      <c r="K10" s="24"/>
      <c r="L10" s="24"/>
    </row>
    <row r="11" spans="1:12" ht="28.5" customHeight="1" x14ac:dyDescent="0.3">
      <c r="A11" s="11">
        <v>13074</v>
      </c>
      <c r="B11" s="11" t="s">
        <v>19</v>
      </c>
      <c r="C11" s="11" t="s">
        <v>23</v>
      </c>
      <c r="D11" s="11" t="s">
        <v>13</v>
      </c>
      <c r="E11" s="11" t="s">
        <v>24</v>
      </c>
      <c r="F11" s="11" t="s">
        <v>25</v>
      </c>
      <c r="G11" s="11" t="s">
        <v>5</v>
      </c>
      <c r="H11" s="6">
        <v>286</v>
      </c>
      <c r="I11" s="6">
        <v>288</v>
      </c>
      <c r="J11" s="6">
        <f t="shared" si="0"/>
        <v>574</v>
      </c>
      <c r="K11" s="22">
        <v>1</v>
      </c>
      <c r="L11" s="2"/>
    </row>
    <row r="12" spans="1:12" ht="15" customHeight="1" x14ac:dyDescent="0.3">
      <c r="A12" s="47" t="s">
        <v>194</v>
      </c>
      <c r="B12" s="48"/>
      <c r="C12" s="32"/>
      <c r="D12" s="9"/>
      <c r="E12" s="9"/>
      <c r="F12" s="9"/>
      <c r="G12" s="9"/>
      <c r="H12" s="1"/>
      <c r="I12" s="1"/>
      <c r="J12" s="1"/>
      <c r="K12" s="24"/>
      <c r="L12" s="24"/>
    </row>
    <row r="13" spans="1:12" ht="29.25" customHeight="1" x14ac:dyDescent="0.3">
      <c r="A13" s="11">
        <v>8026</v>
      </c>
      <c r="B13" s="11" t="s">
        <v>26</v>
      </c>
      <c r="C13" s="11" t="s">
        <v>27</v>
      </c>
      <c r="D13" s="11" t="s">
        <v>28</v>
      </c>
      <c r="E13" s="11" t="s">
        <v>24</v>
      </c>
      <c r="F13" s="11" t="s">
        <v>10</v>
      </c>
      <c r="G13" s="11" t="s">
        <v>5</v>
      </c>
      <c r="H13" s="6">
        <v>226</v>
      </c>
      <c r="I13" s="6">
        <v>232</v>
      </c>
      <c r="J13" s="6">
        <f t="shared" si="0"/>
        <v>458</v>
      </c>
      <c r="K13" s="22">
        <v>1</v>
      </c>
      <c r="L13" s="2"/>
    </row>
    <row r="14" spans="1:12" ht="27.75" customHeight="1" x14ac:dyDescent="0.3">
      <c r="A14" s="12">
        <v>1094</v>
      </c>
      <c r="B14" s="12" t="s">
        <v>29</v>
      </c>
      <c r="C14" s="12" t="s">
        <v>30</v>
      </c>
      <c r="D14" s="12" t="s">
        <v>31</v>
      </c>
      <c r="E14" s="12" t="s">
        <v>24</v>
      </c>
      <c r="F14" s="12" t="s">
        <v>10</v>
      </c>
      <c r="G14" s="12" t="s">
        <v>5</v>
      </c>
      <c r="H14" s="7">
        <v>206</v>
      </c>
      <c r="I14" s="7">
        <v>221</v>
      </c>
      <c r="J14" s="7">
        <f t="shared" si="0"/>
        <v>427</v>
      </c>
      <c r="K14" s="25">
        <v>2</v>
      </c>
      <c r="L14" s="2"/>
    </row>
    <row r="15" spans="1:12" x14ac:dyDescent="0.3">
      <c r="A15" s="47" t="s">
        <v>169</v>
      </c>
      <c r="B15" s="48"/>
      <c r="C15" s="1"/>
      <c r="D15" s="1"/>
      <c r="E15" s="1"/>
      <c r="F15" s="1"/>
      <c r="G15" s="1"/>
      <c r="H15" s="1"/>
      <c r="I15" s="1"/>
      <c r="J15" s="1"/>
      <c r="K15" s="24"/>
      <c r="L15" s="24"/>
    </row>
    <row r="16" spans="1:12" ht="28.5" customHeight="1" x14ac:dyDescent="0.3">
      <c r="A16" s="11">
        <v>2653</v>
      </c>
      <c r="B16" s="11" t="s">
        <v>33</v>
      </c>
      <c r="C16" s="11" t="s">
        <v>34</v>
      </c>
      <c r="D16" s="11" t="s">
        <v>13</v>
      </c>
      <c r="E16" s="11" t="s">
        <v>9</v>
      </c>
      <c r="F16" s="11" t="s">
        <v>10</v>
      </c>
      <c r="G16" s="11" t="s">
        <v>32</v>
      </c>
      <c r="H16" s="6">
        <v>269</v>
      </c>
      <c r="I16" s="6">
        <v>276</v>
      </c>
      <c r="J16" s="6">
        <f t="shared" si="0"/>
        <v>545</v>
      </c>
      <c r="K16" s="22">
        <v>1</v>
      </c>
      <c r="L16" s="2"/>
    </row>
    <row r="17" spans="1:12" x14ac:dyDescent="0.3">
      <c r="A17" s="47" t="s">
        <v>168</v>
      </c>
      <c r="B17" s="48"/>
      <c r="C17" s="1"/>
      <c r="D17" s="1"/>
      <c r="E17" s="1"/>
      <c r="F17" s="1"/>
      <c r="G17" s="1"/>
      <c r="H17" s="1"/>
      <c r="I17" s="1"/>
      <c r="J17" s="1"/>
      <c r="K17" s="24"/>
      <c r="L17" s="24"/>
    </row>
    <row r="18" spans="1:12" ht="46.5" customHeight="1" x14ac:dyDescent="0.3">
      <c r="A18" s="11">
        <v>3729</v>
      </c>
      <c r="B18" s="11" t="s">
        <v>35</v>
      </c>
      <c r="C18" s="11" t="s">
        <v>36</v>
      </c>
      <c r="D18" s="11" t="s">
        <v>37</v>
      </c>
      <c r="E18" s="11" t="s">
        <v>9</v>
      </c>
      <c r="F18" s="11" t="s">
        <v>38</v>
      </c>
      <c r="G18" s="11" t="s">
        <v>39</v>
      </c>
      <c r="H18" s="6">
        <v>291</v>
      </c>
      <c r="I18" s="6">
        <v>286</v>
      </c>
      <c r="J18" s="6">
        <f t="shared" si="0"/>
        <v>577</v>
      </c>
      <c r="K18" s="22">
        <v>1</v>
      </c>
      <c r="L18" s="22">
        <v>1</v>
      </c>
    </row>
    <row r="19" spans="1:12" s="4" customFormat="1" ht="30.75" customHeight="1" x14ac:dyDescent="0.3">
      <c r="A19" s="36">
        <v>12529</v>
      </c>
      <c r="B19" s="36" t="s">
        <v>42</v>
      </c>
      <c r="C19" s="36" t="s">
        <v>43</v>
      </c>
      <c r="D19" s="36" t="s">
        <v>44</v>
      </c>
      <c r="E19" s="36" t="s">
        <v>9</v>
      </c>
      <c r="F19" s="36" t="s">
        <v>38</v>
      </c>
      <c r="G19" s="36" t="s">
        <v>39</v>
      </c>
      <c r="H19" s="37">
        <v>282</v>
      </c>
      <c r="I19" s="37">
        <v>288</v>
      </c>
      <c r="J19" s="37">
        <f t="shared" si="0"/>
        <v>570</v>
      </c>
      <c r="K19" s="38">
        <v>3</v>
      </c>
      <c r="L19" s="38">
        <v>2</v>
      </c>
    </row>
    <row r="20" spans="1:12" ht="31.5" customHeight="1" x14ac:dyDescent="0.3">
      <c r="A20" s="14">
        <v>3476</v>
      </c>
      <c r="B20" s="14" t="s">
        <v>40</v>
      </c>
      <c r="C20" s="14" t="s">
        <v>41</v>
      </c>
      <c r="D20" s="14" t="s">
        <v>31</v>
      </c>
      <c r="E20" s="14" t="s">
        <v>9</v>
      </c>
      <c r="F20" s="14" t="s">
        <v>38</v>
      </c>
      <c r="G20" s="14" t="s">
        <v>39</v>
      </c>
      <c r="H20" s="15">
        <v>286</v>
      </c>
      <c r="I20" s="15">
        <v>284</v>
      </c>
      <c r="J20" s="15">
        <f>$H20+$I20</f>
        <v>570</v>
      </c>
      <c r="K20" s="26">
        <v>2</v>
      </c>
      <c r="L20" s="26">
        <v>3</v>
      </c>
    </row>
    <row r="21" spans="1:12" ht="27" customHeight="1" x14ac:dyDescent="0.3">
      <c r="A21" s="10">
        <v>6530</v>
      </c>
      <c r="B21" s="10" t="s">
        <v>45</v>
      </c>
      <c r="C21" s="10" t="s">
        <v>46</v>
      </c>
      <c r="D21" s="10" t="s">
        <v>47</v>
      </c>
      <c r="E21" s="10" t="s">
        <v>9</v>
      </c>
      <c r="F21" s="10" t="s">
        <v>38</v>
      </c>
      <c r="G21" s="10" t="s">
        <v>39</v>
      </c>
      <c r="H21" s="5">
        <v>265</v>
      </c>
      <c r="I21" s="5">
        <v>252</v>
      </c>
      <c r="J21" s="5">
        <f t="shared" si="0"/>
        <v>517</v>
      </c>
      <c r="K21" s="3">
        <v>4</v>
      </c>
      <c r="L21" s="3">
        <v>4</v>
      </c>
    </row>
    <row r="22" spans="1:12" s="4" customFormat="1" ht="15" customHeight="1" x14ac:dyDescent="0.3">
      <c r="A22" s="47" t="s">
        <v>167</v>
      </c>
      <c r="B22" s="48"/>
      <c r="C22" s="9"/>
      <c r="D22" s="9"/>
      <c r="E22" s="9"/>
      <c r="F22" s="9"/>
      <c r="G22" s="9"/>
      <c r="H22" s="1"/>
      <c r="I22" s="1"/>
      <c r="J22" s="1"/>
      <c r="K22" s="24"/>
      <c r="L22" s="24"/>
    </row>
    <row r="23" spans="1:12" ht="28.8" x14ac:dyDescent="0.3">
      <c r="A23" s="23">
        <v>10890</v>
      </c>
      <c r="B23" s="23" t="s">
        <v>48</v>
      </c>
      <c r="C23" s="23" t="s">
        <v>12</v>
      </c>
      <c r="D23" s="23" t="s">
        <v>49</v>
      </c>
      <c r="E23" s="23" t="s">
        <v>9</v>
      </c>
      <c r="F23" s="23" t="s">
        <v>10</v>
      </c>
      <c r="G23" s="23" t="s">
        <v>39</v>
      </c>
      <c r="H23" s="35">
        <v>297</v>
      </c>
      <c r="I23" s="35">
        <v>300</v>
      </c>
      <c r="J23" s="35">
        <f t="shared" si="0"/>
        <v>597</v>
      </c>
      <c r="K23" s="22">
        <v>1</v>
      </c>
      <c r="L23" s="22">
        <v>1</v>
      </c>
    </row>
    <row r="24" spans="1:12" ht="37.5" customHeight="1" x14ac:dyDescent="0.3">
      <c r="A24" s="12">
        <v>8229</v>
      </c>
      <c r="B24" s="12" t="s">
        <v>50</v>
      </c>
      <c r="C24" s="12" t="s">
        <v>51</v>
      </c>
      <c r="D24" s="12" t="s">
        <v>52</v>
      </c>
      <c r="E24" s="12" t="s">
        <v>9</v>
      </c>
      <c r="F24" s="12" t="s">
        <v>10</v>
      </c>
      <c r="G24" s="12" t="s">
        <v>39</v>
      </c>
      <c r="H24" s="7">
        <v>294</v>
      </c>
      <c r="I24" s="7">
        <v>294</v>
      </c>
      <c r="J24" s="7">
        <f t="shared" si="0"/>
        <v>588</v>
      </c>
      <c r="K24" s="25">
        <v>2</v>
      </c>
      <c r="L24" s="25">
        <v>2</v>
      </c>
    </row>
    <row r="25" spans="1:12" ht="34.5" customHeight="1" x14ac:dyDescent="0.3">
      <c r="A25" s="10">
        <v>9703</v>
      </c>
      <c r="B25" s="10" t="s">
        <v>53</v>
      </c>
      <c r="C25" s="10" t="s">
        <v>20</v>
      </c>
      <c r="D25" s="10" t="s">
        <v>54</v>
      </c>
      <c r="E25" s="10" t="s">
        <v>9</v>
      </c>
      <c r="F25" s="10" t="s">
        <v>10</v>
      </c>
      <c r="G25" s="10" t="s">
        <v>39</v>
      </c>
      <c r="H25" s="5">
        <v>289</v>
      </c>
      <c r="I25" s="5">
        <v>291</v>
      </c>
      <c r="J25" s="5">
        <f t="shared" si="0"/>
        <v>580</v>
      </c>
      <c r="K25" s="3">
        <v>3</v>
      </c>
      <c r="L25" s="3">
        <v>5</v>
      </c>
    </row>
    <row r="26" spans="1:12" ht="30" customHeight="1" x14ac:dyDescent="0.3">
      <c r="A26" s="10">
        <v>12759</v>
      </c>
      <c r="B26" s="10" t="s">
        <v>55</v>
      </c>
      <c r="C26" s="10" t="s">
        <v>56</v>
      </c>
      <c r="D26" s="10" t="s">
        <v>13</v>
      </c>
      <c r="E26" s="10" t="s">
        <v>9</v>
      </c>
      <c r="F26" s="10" t="s">
        <v>10</v>
      </c>
      <c r="G26" s="10" t="s">
        <v>39</v>
      </c>
      <c r="H26" s="5">
        <v>287</v>
      </c>
      <c r="I26" s="5">
        <v>292</v>
      </c>
      <c r="J26" s="5">
        <f t="shared" si="0"/>
        <v>579</v>
      </c>
      <c r="K26" s="3">
        <v>4</v>
      </c>
      <c r="L26" s="3">
        <v>6</v>
      </c>
    </row>
    <row r="27" spans="1:12" ht="30" customHeight="1" x14ac:dyDescent="0.3">
      <c r="A27" s="10">
        <v>5058</v>
      </c>
      <c r="B27" s="10" t="s">
        <v>57</v>
      </c>
      <c r="C27" s="10" t="s">
        <v>58</v>
      </c>
      <c r="D27" s="10" t="s">
        <v>59</v>
      </c>
      <c r="E27" s="10" t="s">
        <v>9</v>
      </c>
      <c r="F27" s="10" t="s">
        <v>10</v>
      </c>
      <c r="G27" s="10" t="s">
        <v>39</v>
      </c>
      <c r="H27" s="5">
        <v>289</v>
      </c>
      <c r="I27" s="5">
        <v>285</v>
      </c>
      <c r="J27" s="5">
        <f t="shared" si="0"/>
        <v>574</v>
      </c>
      <c r="K27" s="3">
        <v>5</v>
      </c>
      <c r="L27" s="3">
        <v>4</v>
      </c>
    </row>
    <row r="28" spans="1:12" ht="33" customHeight="1" x14ac:dyDescent="0.3">
      <c r="A28" s="14">
        <v>6258</v>
      </c>
      <c r="B28" s="14" t="s">
        <v>60</v>
      </c>
      <c r="C28" s="14" t="s">
        <v>61</v>
      </c>
      <c r="D28" s="14" t="s">
        <v>49</v>
      </c>
      <c r="E28" s="14" t="s">
        <v>9</v>
      </c>
      <c r="F28" s="14" t="s">
        <v>10</v>
      </c>
      <c r="G28" s="14" t="s">
        <v>39</v>
      </c>
      <c r="H28" s="15">
        <v>284</v>
      </c>
      <c r="I28" s="15">
        <v>287</v>
      </c>
      <c r="J28" s="15">
        <f t="shared" si="0"/>
        <v>571</v>
      </c>
      <c r="K28" s="26">
        <v>6</v>
      </c>
      <c r="L28" s="26">
        <v>3</v>
      </c>
    </row>
    <row r="29" spans="1:12" x14ac:dyDescent="0.3">
      <c r="A29" s="10">
        <v>13140</v>
      </c>
      <c r="B29" s="10" t="s">
        <v>62</v>
      </c>
      <c r="C29" s="10" t="s">
        <v>51</v>
      </c>
      <c r="D29" s="10" t="s">
        <v>13</v>
      </c>
      <c r="E29" s="10" t="s">
        <v>9</v>
      </c>
      <c r="F29" s="10" t="s">
        <v>10</v>
      </c>
      <c r="G29" s="10" t="s">
        <v>39</v>
      </c>
      <c r="H29" s="5">
        <v>276</v>
      </c>
      <c r="I29" s="5">
        <v>274</v>
      </c>
      <c r="J29" s="5">
        <f t="shared" si="0"/>
        <v>550</v>
      </c>
      <c r="K29" s="3">
        <v>7</v>
      </c>
      <c r="L29" s="3">
        <v>7</v>
      </c>
    </row>
    <row r="30" spans="1:12" ht="30.75" customHeight="1" x14ac:dyDescent="0.3">
      <c r="A30" s="10">
        <v>12584</v>
      </c>
      <c r="B30" s="10" t="s">
        <v>63</v>
      </c>
      <c r="C30" s="10" t="s">
        <v>46</v>
      </c>
      <c r="D30" s="10" t="s">
        <v>31</v>
      </c>
      <c r="E30" s="10" t="s">
        <v>9</v>
      </c>
      <c r="F30" s="10" t="s">
        <v>10</v>
      </c>
      <c r="G30" s="10" t="s">
        <v>39</v>
      </c>
      <c r="H30" s="5">
        <v>272</v>
      </c>
      <c r="I30" s="5">
        <v>274</v>
      </c>
      <c r="J30" s="5">
        <f t="shared" si="0"/>
        <v>546</v>
      </c>
      <c r="K30" s="3">
        <v>8</v>
      </c>
      <c r="L30" s="3">
        <v>8</v>
      </c>
    </row>
    <row r="31" spans="1:12" ht="15.75" customHeight="1" x14ac:dyDescent="0.3">
      <c r="A31" s="39" t="s">
        <v>166</v>
      </c>
      <c r="B31" s="40"/>
      <c r="C31" s="9"/>
      <c r="D31" s="9"/>
      <c r="E31" s="9"/>
      <c r="F31" s="9"/>
      <c r="G31" s="9"/>
      <c r="H31" s="1"/>
      <c r="I31" s="1"/>
      <c r="J31" s="1"/>
      <c r="K31" s="24"/>
      <c r="L31" s="24"/>
    </row>
    <row r="32" spans="1:12" ht="28.8" x14ac:dyDescent="0.3">
      <c r="A32" s="11">
        <v>10689</v>
      </c>
      <c r="B32" s="11" t="s">
        <v>64</v>
      </c>
      <c r="C32" s="11" t="s">
        <v>65</v>
      </c>
      <c r="D32" s="11" t="s">
        <v>66</v>
      </c>
      <c r="E32" s="11" t="s">
        <v>24</v>
      </c>
      <c r="F32" s="11" t="s">
        <v>10</v>
      </c>
      <c r="G32" s="11" t="s">
        <v>39</v>
      </c>
      <c r="H32" s="6">
        <v>279</v>
      </c>
      <c r="I32" s="6">
        <v>283</v>
      </c>
      <c r="J32" s="6">
        <f t="shared" si="0"/>
        <v>562</v>
      </c>
      <c r="K32" s="22">
        <v>1</v>
      </c>
      <c r="L32" s="2"/>
    </row>
    <row r="33" spans="1:12" x14ac:dyDescent="0.3">
      <c r="A33" s="39" t="s">
        <v>164</v>
      </c>
      <c r="B33" s="40"/>
      <c r="C33" s="9"/>
      <c r="D33" s="9"/>
      <c r="E33" s="9"/>
      <c r="F33" s="9"/>
      <c r="G33" s="9"/>
      <c r="H33" s="1"/>
      <c r="I33" s="1"/>
      <c r="J33" s="1"/>
      <c r="K33" s="24"/>
      <c r="L33" s="24"/>
    </row>
    <row r="34" spans="1:12" ht="30.75" customHeight="1" x14ac:dyDescent="0.3">
      <c r="A34" s="11">
        <v>1132</v>
      </c>
      <c r="B34" s="11" t="s">
        <v>67</v>
      </c>
      <c r="C34" s="11" t="s">
        <v>68</v>
      </c>
      <c r="D34" s="11" t="s">
        <v>69</v>
      </c>
      <c r="E34" s="11" t="s">
        <v>9</v>
      </c>
      <c r="F34" s="11" t="s">
        <v>70</v>
      </c>
      <c r="G34" s="11" t="s">
        <v>39</v>
      </c>
      <c r="H34" s="6">
        <v>273</v>
      </c>
      <c r="I34" s="6">
        <v>283</v>
      </c>
      <c r="J34" s="6">
        <f t="shared" si="0"/>
        <v>556</v>
      </c>
      <c r="K34" s="22">
        <v>1</v>
      </c>
      <c r="L34" s="2"/>
    </row>
    <row r="35" spans="1:12" x14ac:dyDescent="0.3">
      <c r="A35" s="39" t="s">
        <v>165</v>
      </c>
      <c r="B35" s="40"/>
      <c r="C35" s="9"/>
      <c r="D35" s="9"/>
      <c r="E35" s="9"/>
      <c r="F35" s="9"/>
      <c r="G35" s="9"/>
      <c r="H35" s="1"/>
      <c r="I35" s="1"/>
      <c r="J35" s="1"/>
      <c r="K35" s="24"/>
      <c r="L35" s="24"/>
    </row>
    <row r="36" spans="1:12" ht="36" customHeight="1" x14ac:dyDescent="0.3">
      <c r="A36" s="11">
        <v>13599</v>
      </c>
      <c r="B36" s="11" t="s">
        <v>71</v>
      </c>
      <c r="C36" s="11" t="s">
        <v>72</v>
      </c>
      <c r="D36" s="11" t="s">
        <v>73</v>
      </c>
      <c r="E36" s="11" t="s">
        <v>9</v>
      </c>
      <c r="F36" s="11" t="s">
        <v>74</v>
      </c>
      <c r="G36" s="11" t="s">
        <v>39</v>
      </c>
      <c r="H36" s="6">
        <v>261</v>
      </c>
      <c r="I36" s="6">
        <v>274</v>
      </c>
      <c r="J36" s="6">
        <f t="shared" si="0"/>
        <v>535</v>
      </c>
      <c r="K36" s="22">
        <v>1</v>
      </c>
      <c r="L36" s="2"/>
    </row>
    <row r="37" spans="1:12" x14ac:dyDescent="0.3">
      <c r="A37" s="47" t="s">
        <v>170</v>
      </c>
      <c r="B37" s="48"/>
      <c r="C37" s="1"/>
      <c r="D37" s="1"/>
      <c r="E37" s="1"/>
      <c r="F37" s="1"/>
      <c r="G37" s="1"/>
      <c r="H37" s="1"/>
      <c r="I37" s="1"/>
      <c r="J37" s="1"/>
      <c r="K37" s="24"/>
      <c r="L37" s="24"/>
    </row>
    <row r="38" spans="1:12" ht="28.5" customHeight="1" x14ac:dyDescent="0.3">
      <c r="A38" s="11">
        <v>11604</v>
      </c>
      <c r="B38" s="11" t="s">
        <v>75</v>
      </c>
      <c r="C38" s="11" t="s">
        <v>76</v>
      </c>
      <c r="D38" s="11" t="s">
        <v>77</v>
      </c>
      <c r="E38" s="11" t="s">
        <v>9</v>
      </c>
      <c r="F38" s="11" t="s">
        <v>38</v>
      </c>
      <c r="G38" s="11" t="s">
        <v>78</v>
      </c>
      <c r="H38" s="6">
        <v>235</v>
      </c>
      <c r="I38" s="6">
        <v>213</v>
      </c>
      <c r="J38" s="6">
        <f t="shared" si="0"/>
        <v>448</v>
      </c>
      <c r="K38" s="22">
        <v>1</v>
      </c>
      <c r="L38" s="22">
        <v>1</v>
      </c>
    </row>
    <row r="39" spans="1:12" ht="31.5" customHeight="1" x14ac:dyDescent="0.3">
      <c r="A39" s="14">
        <v>13069</v>
      </c>
      <c r="B39" s="14" t="s">
        <v>79</v>
      </c>
      <c r="C39" s="14" t="s">
        <v>80</v>
      </c>
      <c r="D39" s="14" t="s">
        <v>54</v>
      </c>
      <c r="E39" s="14" t="s">
        <v>9</v>
      </c>
      <c r="F39" s="14" t="s">
        <v>38</v>
      </c>
      <c r="G39" s="14" t="s">
        <v>78</v>
      </c>
      <c r="H39" s="15">
        <v>232</v>
      </c>
      <c r="I39" s="15">
        <v>202</v>
      </c>
      <c r="J39" s="15">
        <f t="shared" si="0"/>
        <v>434</v>
      </c>
      <c r="K39" s="26">
        <v>2</v>
      </c>
      <c r="L39" s="26">
        <v>3</v>
      </c>
    </row>
    <row r="40" spans="1:12" ht="31.5" customHeight="1" x14ac:dyDescent="0.3">
      <c r="A40" s="12">
        <v>13662</v>
      </c>
      <c r="B40" s="12" t="s">
        <v>81</v>
      </c>
      <c r="C40" s="12" t="s">
        <v>82</v>
      </c>
      <c r="D40" s="12" t="s">
        <v>22</v>
      </c>
      <c r="E40" s="12" t="s">
        <v>9</v>
      </c>
      <c r="F40" s="12" t="s">
        <v>38</v>
      </c>
      <c r="G40" s="12" t="s">
        <v>78</v>
      </c>
      <c r="H40" s="7">
        <v>201</v>
      </c>
      <c r="I40" s="7">
        <v>212</v>
      </c>
      <c r="J40" s="7">
        <f t="shared" si="0"/>
        <v>413</v>
      </c>
      <c r="K40" s="25">
        <v>3</v>
      </c>
      <c r="L40" s="25">
        <v>2</v>
      </c>
    </row>
    <row r="41" spans="1:12" ht="30.75" customHeight="1" x14ac:dyDescent="0.3">
      <c r="A41" s="10">
        <v>6016</v>
      </c>
      <c r="B41" s="10" t="s">
        <v>83</v>
      </c>
      <c r="C41" s="10" t="s">
        <v>76</v>
      </c>
      <c r="D41" s="10" t="s">
        <v>84</v>
      </c>
      <c r="E41" s="10" t="s">
        <v>9</v>
      </c>
      <c r="F41" s="10" t="s">
        <v>38</v>
      </c>
      <c r="G41" s="10" t="s">
        <v>78</v>
      </c>
      <c r="H41" s="5">
        <v>222</v>
      </c>
      <c r="I41" s="5">
        <v>190</v>
      </c>
      <c r="J41" s="5">
        <f t="shared" si="0"/>
        <v>412</v>
      </c>
      <c r="K41" s="3">
        <v>4</v>
      </c>
      <c r="L41" s="3">
        <v>5</v>
      </c>
    </row>
    <row r="42" spans="1:12" ht="32.25" customHeight="1" x14ac:dyDescent="0.3">
      <c r="A42" s="10">
        <v>1249</v>
      </c>
      <c r="B42" s="10" t="s">
        <v>85</v>
      </c>
      <c r="C42" s="10" t="s">
        <v>86</v>
      </c>
      <c r="D42" s="10" t="s">
        <v>47</v>
      </c>
      <c r="E42" s="10" t="s">
        <v>9</v>
      </c>
      <c r="F42" s="10" t="s">
        <v>38</v>
      </c>
      <c r="G42" s="10" t="s">
        <v>78</v>
      </c>
      <c r="H42" s="5">
        <v>191</v>
      </c>
      <c r="I42" s="5">
        <v>181</v>
      </c>
      <c r="J42" s="5">
        <f t="shared" si="0"/>
        <v>372</v>
      </c>
      <c r="K42" s="3">
        <v>5</v>
      </c>
      <c r="L42" s="3">
        <v>4</v>
      </c>
    </row>
    <row r="43" spans="1:12" ht="30.75" customHeight="1" x14ac:dyDescent="0.3">
      <c r="A43" s="10">
        <v>5777</v>
      </c>
      <c r="B43" s="10" t="s">
        <v>87</v>
      </c>
      <c r="C43" s="10" t="s">
        <v>88</v>
      </c>
      <c r="D43" s="10" t="s">
        <v>18</v>
      </c>
      <c r="E43" s="10" t="s">
        <v>9</v>
      </c>
      <c r="F43" s="10" t="s">
        <v>38</v>
      </c>
      <c r="G43" s="10" t="s">
        <v>78</v>
      </c>
      <c r="H43" s="5">
        <v>189</v>
      </c>
      <c r="I43" s="5">
        <v>174</v>
      </c>
      <c r="J43" s="5">
        <f t="shared" si="0"/>
        <v>363</v>
      </c>
      <c r="K43" s="3">
        <v>6</v>
      </c>
      <c r="L43" s="3">
        <v>6</v>
      </c>
    </row>
    <row r="44" spans="1:12" ht="15.75" customHeight="1" x14ac:dyDescent="0.3">
      <c r="A44" s="39" t="s">
        <v>171</v>
      </c>
      <c r="B44" s="40"/>
      <c r="C44" s="9"/>
      <c r="D44" s="9"/>
      <c r="E44" s="9"/>
      <c r="F44" s="9"/>
      <c r="G44" s="9"/>
      <c r="H44" s="1"/>
      <c r="I44" s="1"/>
      <c r="J44" s="1"/>
      <c r="K44" s="24"/>
      <c r="L44" s="24"/>
    </row>
    <row r="45" spans="1:12" ht="33" customHeight="1" x14ac:dyDescent="0.3">
      <c r="A45" s="16">
        <v>8860</v>
      </c>
      <c r="B45" s="16" t="s">
        <v>89</v>
      </c>
      <c r="C45" s="16" t="s">
        <v>90</v>
      </c>
      <c r="D45" s="16" t="s">
        <v>28</v>
      </c>
      <c r="E45" s="16" t="s">
        <v>9</v>
      </c>
      <c r="F45" s="16" t="s">
        <v>10</v>
      </c>
      <c r="G45" s="16" t="s">
        <v>78</v>
      </c>
      <c r="H45" s="17">
        <v>260</v>
      </c>
      <c r="I45" s="17">
        <v>239</v>
      </c>
      <c r="J45" s="17">
        <f t="shared" si="0"/>
        <v>499</v>
      </c>
      <c r="K45" s="31">
        <v>1</v>
      </c>
      <c r="L45" s="31">
        <v>2</v>
      </c>
    </row>
    <row r="46" spans="1:12" ht="33.75" customHeight="1" x14ac:dyDescent="0.3">
      <c r="A46" s="11">
        <v>10429</v>
      </c>
      <c r="B46" s="11" t="s">
        <v>91</v>
      </c>
      <c r="C46" s="11" t="s">
        <v>92</v>
      </c>
      <c r="D46" s="11" t="s">
        <v>93</v>
      </c>
      <c r="E46" s="11" t="s">
        <v>9</v>
      </c>
      <c r="F46" s="11" t="s">
        <v>10</v>
      </c>
      <c r="G46" s="11" t="s">
        <v>78</v>
      </c>
      <c r="H46" s="6">
        <v>239</v>
      </c>
      <c r="I46" s="6">
        <v>256</v>
      </c>
      <c r="J46" s="6">
        <f t="shared" si="0"/>
        <v>495</v>
      </c>
      <c r="K46" s="22">
        <v>2</v>
      </c>
      <c r="L46" s="22">
        <v>1</v>
      </c>
    </row>
    <row r="47" spans="1:12" ht="30" customHeight="1" x14ac:dyDescent="0.3">
      <c r="A47" s="14">
        <v>13628</v>
      </c>
      <c r="B47" s="14" t="s">
        <v>94</v>
      </c>
      <c r="C47" s="14" t="s">
        <v>95</v>
      </c>
      <c r="D47" s="14" t="s">
        <v>28</v>
      </c>
      <c r="E47" s="14" t="s">
        <v>9</v>
      </c>
      <c r="F47" s="14" t="s">
        <v>10</v>
      </c>
      <c r="G47" s="14" t="s">
        <v>78</v>
      </c>
      <c r="H47" s="15">
        <v>209</v>
      </c>
      <c r="I47" s="15">
        <v>220</v>
      </c>
      <c r="J47" s="15">
        <f t="shared" si="0"/>
        <v>429</v>
      </c>
      <c r="K47" s="26">
        <v>3</v>
      </c>
      <c r="L47" s="26">
        <v>3</v>
      </c>
    </row>
    <row r="48" spans="1:12" ht="33.75" customHeight="1" x14ac:dyDescent="0.3">
      <c r="A48" s="10">
        <v>11208</v>
      </c>
      <c r="B48" s="10" t="s">
        <v>96</v>
      </c>
      <c r="C48" s="10" t="s">
        <v>97</v>
      </c>
      <c r="D48" s="10" t="s">
        <v>18</v>
      </c>
      <c r="E48" s="10" t="s">
        <v>9</v>
      </c>
      <c r="F48" s="10" t="s">
        <v>10</v>
      </c>
      <c r="G48" s="10" t="s">
        <v>78</v>
      </c>
      <c r="H48" s="5">
        <v>168</v>
      </c>
      <c r="I48" s="5">
        <v>174</v>
      </c>
      <c r="J48" s="5">
        <f t="shared" si="0"/>
        <v>342</v>
      </c>
      <c r="K48" s="3">
        <v>4</v>
      </c>
      <c r="L48" s="3">
        <v>4</v>
      </c>
    </row>
    <row r="49" spans="1:12" ht="17.25" customHeight="1" x14ac:dyDescent="0.3">
      <c r="A49" s="39" t="s">
        <v>172</v>
      </c>
      <c r="B49" s="40"/>
      <c r="C49" s="9"/>
      <c r="D49" s="9"/>
      <c r="E49" s="9"/>
      <c r="F49" s="9"/>
      <c r="G49" s="9"/>
      <c r="H49" s="1"/>
      <c r="I49" s="1"/>
      <c r="J49" s="1"/>
      <c r="K49" s="24"/>
      <c r="L49" s="24"/>
    </row>
    <row r="50" spans="1:12" ht="30.75" customHeight="1" x14ac:dyDescent="0.3">
      <c r="A50" s="11">
        <v>9054</v>
      </c>
      <c r="B50" s="11" t="s">
        <v>98</v>
      </c>
      <c r="C50" s="11" t="s">
        <v>99</v>
      </c>
      <c r="D50" s="11" t="s">
        <v>31</v>
      </c>
      <c r="E50" s="11" t="s">
        <v>24</v>
      </c>
      <c r="F50" s="11" t="s">
        <v>10</v>
      </c>
      <c r="G50" s="11" t="s">
        <v>78</v>
      </c>
      <c r="H50" s="6">
        <v>186</v>
      </c>
      <c r="I50" s="6">
        <v>182</v>
      </c>
      <c r="J50" s="6">
        <f t="shared" si="0"/>
        <v>368</v>
      </c>
      <c r="K50" s="22">
        <v>1</v>
      </c>
      <c r="L50" s="2"/>
    </row>
    <row r="51" spans="1:12" ht="32.25" customHeight="1" x14ac:dyDescent="0.3">
      <c r="A51" s="12">
        <v>9465</v>
      </c>
      <c r="B51" s="12" t="s">
        <v>100</v>
      </c>
      <c r="C51" s="12" t="s">
        <v>101</v>
      </c>
      <c r="D51" s="12" t="s">
        <v>28</v>
      </c>
      <c r="E51" s="12" t="s">
        <v>24</v>
      </c>
      <c r="F51" s="12" t="s">
        <v>10</v>
      </c>
      <c r="G51" s="12" t="s">
        <v>78</v>
      </c>
      <c r="H51" s="7">
        <v>134</v>
      </c>
      <c r="I51" s="7">
        <v>135</v>
      </c>
      <c r="J51" s="7">
        <f t="shared" si="0"/>
        <v>269</v>
      </c>
      <c r="K51" s="25">
        <v>2</v>
      </c>
      <c r="L51" s="2"/>
    </row>
    <row r="52" spans="1:12" ht="28.5" customHeight="1" x14ac:dyDescent="0.3">
      <c r="A52" s="14">
        <v>14003</v>
      </c>
      <c r="B52" s="14" t="s">
        <v>102</v>
      </c>
      <c r="C52" s="14" t="s">
        <v>103</v>
      </c>
      <c r="D52" s="14" t="s">
        <v>22</v>
      </c>
      <c r="E52" s="14" t="s">
        <v>24</v>
      </c>
      <c r="F52" s="14" t="s">
        <v>10</v>
      </c>
      <c r="G52" s="14" t="s">
        <v>78</v>
      </c>
      <c r="H52" s="15">
        <v>106</v>
      </c>
      <c r="I52" s="15">
        <v>148</v>
      </c>
      <c r="J52" s="15">
        <f t="shared" si="0"/>
        <v>254</v>
      </c>
      <c r="K52" s="26">
        <v>3</v>
      </c>
      <c r="L52" s="2"/>
    </row>
    <row r="53" spans="1:12" ht="15.75" customHeight="1" x14ac:dyDescent="0.3">
      <c r="A53" s="39" t="s">
        <v>174</v>
      </c>
      <c r="B53" s="40"/>
      <c r="C53" s="9"/>
      <c r="D53" s="9"/>
      <c r="E53" s="9"/>
      <c r="F53" s="9"/>
      <c r="G53" s="9"/>
      <c r="H53" s="1"/>
      <c r="I53" s="1"/>
      <c r="J53" s="1"/>
      <c r="K53" s="24"/>
      <c r="L53" s="24"/>
    </row>
    <row r="54" spans="1:12" ht="28.5" customHeight="1" x14ac:dyDescent="0.3">
      <c r="A54" s="11">
        <v>12809</v>
      </c>
      <c r="B54" s="11" t="s">
        <v>104</v>
      </c>
      <c r="C54" s="11" t="s">
        <v>58</v>
      </c>
      <c r="D54" s="11" t="s">
        <v>22</v>
      </c>
      <c r="E54" s="11" t="s">
        <v>9</v>
      </c>
      <c r="F54" s="11" t="s">
        <v>74</v>
      </c>
      <c r="G54" s="11" t="s">
        <v>78</v>
      </c>
      <c r="H54" s="6">
        <v>217</v>
      </c>
      <c r="I54" s="6">
        <v>193</v>
      </c>
      <c r="J54" s="6">
        <f t="shared" si="0"/>
        <v>410</v>
      </c>
      <c r="K54" s="22">
        <v>1</v>
      </c>
      <c r="L54" s="2"/>
    </row>
    <row r="55" spans="1:12" ht="33" customHeight="1" x14ac:dyDescent="0.3">
      <c r="A55" s="12">
        <v>13217</v>
      </c>
      <c r="B55" s="12" t="s">
        <v>105</v>
      </c>
      <c r="C55" s="12" t="s">
        <v>106</v>
      </c>
      <c r="D55" s="12" t="s">
        <v>22</v>
      </c>
      <c r="E55" s="12" t="s">
        <v>9</v>
      </c>
      <c r="F55" s="12" t="s">
        <v>74</v>
      </c>
      <c r="G55" s="12" t="s">
        <v>78</v>
      </c>
      <c r="H55" s="7">
        <v>154</v>
      </c>
      <c r="I55" s="7">
        <v>192</v>
      </c>
      <c r="J55" s="7">
        <f t="shared" si="0"/>
        <v>346</v>
      </c>
      <c r="K55" s="25">
        <v>2</v>
      </c>
      <c r="L55" s="2"/>
    </row>
    <row r="56" spans="1:12" ht="31.5" customHeight="1" x14ac:dyDescent="0.3">
      <c r="A56" s="14">
        <v>13216</v>
      </c>
      <c r="B56" s="14" t="s">
        <v>105</v>
      </c>
      <c r="C56" s="14" t="s">
        <v>107</v>
      </c>
      <c r="D56" s="14" t="s">
        <v>22</v>
      </c>
      <c r="E56" s="14" t="s">
        <v>9</v>
      </c>
      <c r="F56" s="14" t="s">
        <v>74</v>
      </c>
      <c r="G56" s="14" t="s">
        <v>78</v>
      </c>
      <c r="H56" s="15">
        <v>117</v>
      </c>
      <c r="I56" s="15">
        <v>117</v>
      </c>
      <c r="J56" s="15">
        <f t="shared" si="0"/>
        <v>234</v>
      </c>
      <c r="K56" s="26">
        <v>3</v>
      </c>
      <c r="L56" s="2"/>
    </row>
    <row r="57" spans="1:12" ht="16.5" customHeight="1" x14ac:dyDescent="0.3">
      <c r="A57" s="39" t="s">
        <v>173</v>
      </c>
      <c r="B57" s="40"/>
      <c r="C57" s="9"/>
      <c r="D57" s="9"/>
      <c r="E57" s="9"/>
      <c r="F57" s="9"/>
      <c r="G57" s="9"/>
      <c r="H57" s="1"/>
      <c r="I57" s="1"/>
      <c r="J57" s="1"/>
      <c r="K57" s="24"/>
      <c r="L57" s="24"/>
    </row>
    <row r="58" spans="1:12" ht="31.5" customHeight="1" x14ac:dyDescent="0.3">
      <c r="A58" s="11">
        <v>13082</v>
      </c>
      <c r="B58" s="11" t="s">
        <v>108</v>
      </c>
      <c r="C58" s="11" t="s">
        <v>109</v>
      </c>
      <c r="D58" s="11" t="s">
        <v>28</v>
      </c>
      <c r="E58" s="11" t="s">
        <v>9</v>
      </c>
      <c r="F58" s="11" t="s">
        <v>110</v>
      </c>
      <c r="G58" s="11" t="s">
        <v>78</v>
      </c>
      <c r="H58" s="6">
        <v>238</v>
      </c>
      <c r="I58" s="6">
        <v>247</v>
      </c>
      <c r="J58" s="6">
        <f t="shared" si="0"/>
        <v>485</v>
      </c>
      <c r="K58" s="22">
        <v>1</v>
      </c>
      <c r="L58" s="2"/>
    </row>
    <row r="59" spans="1:12" ht="32.25" customHeight="1" x14ac:dyDescent="0.3">
      <c r="A59" s="12">
        <v>13663</v>
      </c>
      <c r="B59" s="12" t="s">
        <v>21</v>
      </c>
      <c r="C59" s="12" t="s">
        <v>90</v>
      </c>
      <c r="D59" s="12" t="s">
        <v>22</v>
      </c>
      <c r="E59" s="12" t="s">
        <v>9</v>
      </c>
      <c r="F59" s="12" t="s">
        <v>110</v>
      </c>
      <c r="G59" s="12" t="s">
        <v>78</v>
      </c>
      <c r="H59" s="7">
        <v>243</v>
      </c>
      <c r="I59" s="7">
        <v>231</v>
      </c>
      <c r="J59" s="7">
        <f t="shared" si="0"/>
        <v>474</v>
      </c>
      <c r="K59" s="25">
        <v>2</v>
      </c>
      <c r="L59" s="2"/>
    </row>
    <row r="60" spans="1:12" x14ac:dyDescent="0.3">
      <c r="A60" s="49" t="s">
        <v>175</v>
      </c>
      <c r="B60" s="48"/>
      <c r="C60" s="9"/>
      <c r="D60" s="9"/>
      <c r="E60" s="9"/>
      <c r="F60" s="9"/>
      <c r="G60" s="9"/>
      <c r="H60" s="1"/>
      <c r="I60" s="1"/>
      <c r="J60" s="1"/>
      <c r="K60" s="24"/>
      <c r="L60" s="24"/>
    </row>
    <row r="61" spans="1:12" ht="31.5" customHeight="1" x14ac:dyDescent="0.3">
      <c r="A61" s="11">
        <v>13081</v>
      </c>
      <c r="B61" s="11" t="s">
        <v>111</v>
      </c>
      <c r="C61" s="11" t="s">
        <v>112</v>
      </c>
      <c r="D61" s="11" t="s">
        <v>28</v>
      </c>
      <c r="E61" s="11" t="s">
        <v>24</v>
      </c>
      <c r="F61" s="11" t="s">
        <v>110</v>
      </c>
      <c r="G61" s="11" t="s">
        <v>78</v>
      </c>
      <c r="H61" s="6">
        <v>234</v>
      </c>
      <c r="I61" s="6">
        <v>242</v>
      </c>
      <c r="J61" s="6">
        <f t="shared" si="0"/>
        <v>476</v>
      </c>
      <c r="K61" s="22">
        <v>1</v>
      </c>
      <c r="L61" s="2"/>
    </row>
    <row r="62" spans="1:12" ht="33" customHeight="1" x14ac:dyDescent="0.3">
      <c r="A62" s="12">
        <v>13664</v>
      </c>
      <c r="B62" s="12" t="s">
        <v>113</v>
      </c>
      <c r="C62" s="12" t="s">
        <v>114</v>
      </c>
      <c r="D62" s="12" t="s">
        <v>22</v>
      </c>
      <c r="E62" s="12" t="s">
        <v>24</v>
      </c>
      <c r="F62" s="12" t="s">
        <v>110</v>
      </c>
      <c r="G62" s="12" t="s">
        <v>78</v>
      </c>
      <c r="H62" s="7">
        <v>226</v>
      </c>
      <c r="I62" s="7">
        <v>203</v>
      </c>
      <c r="J62" s="7">
        <f t="shared" si="0"/>
        <v>429</v>
      </c>
      <c r="K62" s="25">
        <v>2</v>
      </c>
      <c r="L62" s="2"/>
    </row>
    <row r="63" spans="1:12" x14ac:dyDescent="0.3">
      <c r="A63" s="39" t="s">
        <v>176</v>
      </c>
      <c r="B63" s="40"/>
      <c r="C63" s="9"/>
      <c r="D63" s="9"/>
      <c r="E63" s="9"/>
      <c r="F63" s="9"/>
      <c r="G63" s="9"/>
      <c r="H63" s="1"/>
      <c r="I63" s="1"/>
      <c r="J63" s="1"/>
      <c r="K63" s="24"/>
      <c r="L63" s="24"/>
    </row>
    <row r="64" spans="1:12" ht="32.25" customHeight="1" x14ac:dyDescent="0.3">
      <c r="A64" s="11">
        <v>99527</v>
      </c>
      <c r="B64" s="11" t="s">
        <v>115</v>
      </c>
      <c r="C64" s="11" t="s">
        <v>116</v>
      </c>
      <c r="D64" s="11" t="s">
        <v>28</v>
      </c>
      <c r="E64" s="11" t="s">
        <v>9</v>
      </c>
      <c r="F64" s="11" t="s">
        <v>25</v>
      </c>
      <c r="G64" s="11" t="s">
        <v>78</v>
      </c>
      <c r="H64" s="6">
        <v>239</v>
      </c>
      <c r="I64" s="6">
        <v>267</v>
      </c>
      <c r="J64" s="6">
        <f t="shared" si="0"/>
        <v>506</v>
      </c>
      <c r="K64" s="22">
        <v>1</v>
      </c>
      <c r="L64" s="2"/>
    </row>
    <row r="65" spans="1:12" ht="34.5" customHeight="1" x14ac:dyDescent="0.3">
      <c r="A65" s="12">
        <v>13666</v>
      </c>
      <c r="B65" s="12" t="s">
        <v>117</v>
      </c>
      <c r="C65" s="12" t="s">
        <v>118</v>
      </c>
      <c r="D65" s="12" t="s">
        <v>22</v>
      </c>
      <c r="E65" s="12" t="s">
        <v>9</v>
      </c>
      <c r="F65" s="12" t="s">
        <v>25</v>
      </c>
      <c r="G65" s="12" t="s">
        <v>78</v>
      </c>
      <c r="H65" s="7">
        <v>242</v>
      </c>
      <c r="I65" s="7">
        <v>244</v>
      </c>
      <c r="J65" s="7">
        <f t="shared" si="0"/>
        <v>486</v>
      </c>
      <c r="K65" s="25">
        <v>2</v>
      </c>
      <c r="L65" s="2"/>
    </row>
    <row r="66" spans="1:12" ht="33.75" customHeight="1" x14ac:dyDescent="0.3">
      <c r="A66" s="14">
        <v>13221</v>
      </c>
      <c r="B66" s="14" t="s">
        <v>119</v>
      </c>
      <c r="C66" s="14" t="s">
        <v>120</v>
      </c>
      <c r="D66" s="14" t="s">
        <v>22</v>
      </c>
      <c r="E66" s="14" t="s">
        <v>9</v>
      </c>
      <c r="F66" s="14" t="s">
        <v>25</v>
      </c>
      <c r="G66" s="14" t="s">
        <v>78</v>
      </c>
      <c r="H66" s="15">
        <v>217</v>
      </c>
      <c r="I66" s="15">
        <v>245</v>
      </c>
      <c r="J66" s="15">
        <f t="shared" si="0"/>
        <v>462</v>
      </c>
      <c r="K66" s="26">
        <v>3</v>
      </c>
      <c r="L66" s="2"/>
    </row>
    <row r="67" spans="1:12" ht="32.25" customHeight="1" x14ac:dyDescent="0.3">
      <c r="A67" s="10">
        <v>13214</v>
      </c>
      <c r="B67" s="10" t="s">
        <v>57</v>
      </c>
      <c r="C67" s="10" t="s">
        <v>121</v>
      </c>
      <c r="D67" s="10" t="s">
        <v>22</v>
      </c>
      <c r="E67" s="10" t="s">
        <v>9</v>
      </c>
      <c r="F67" s="10" t="s">
        <v>25</v>
      </c>
      <c r="G67" s="10" t="s">
        <v>78</v>
      </c>
      <c r="H67" s="8">
        <v>166</v>
      </c>
      <c r="I67" s="8">
        <v>176</v>
      </c>
      <c r="J67" s="5">
        <f t="shared" si="0"/>
        <v>342</v>
      </c>
      <c r="K67" s="2">
        <v>4</v>
      </c>
      <c r="L67" s="2"/>
    </row>
    <row r="68" spans="1:12" x14ac:dyDescent="0.3">
      <c r="A68" s="47" t="s">
        <v>177</v>
      </c>
      <c r="B68" s="48"/>
      <c r="C68" s="1"/>
      <c r="D68" s="1"/>
      <c r="E68" s="1"/>
      <c r="F68" s="1"/>
      <c r="G68" s="1"/>
      <c r="H68" s="1"/>
      <c r="I68" s="1"/>
      <c r="J68" s="1"/>
      <c r="K68" s="24"/>
      <c r="L68" s="24"/>
    </row>
    <row r="69" spans="1:12" ht="28.8" x14ac:dyDescent="0.3">
      <c r="A69" s="11">
        <v>7232</v>
      </c>
      <c r="B69" s="11" t="s">
        <v>123</v>
      </c>
      <c r="C69" s="11" t="s">
        <v>124</v>
      </c>
      <c r="D69" s="11" t="s">
        <v>18</v>
      </c>
      <c r="E69" s="11" t="s">
        <v>9</v>
      </c>
      <c r="F69" s="11" t="s">
        <v>38</v>
      </c>
      <c r="G69" s="11" t="s">
        <v>122</v>
      </c>
      <c r="H69" s="6">
        <v>276</v>
      </c>
      <c r="I69" s="6">
        <v>271</v>
      </c>
      <c r="J69" s="6">
        <f t="shared" si="0"/>
        <v>547</v>
      </c>
      <c r="K69" s="22">
        <v>1</v>
      </c>
      <c r="L69" s="2"/>
    </row>
    <row r="70" spans="1:12" ht="33.75" customHeight="1" x14ac:dyDescent="0.3">
      <c r="A70" s="12">
        <v>10084</v>
      </c>
      <c r="B70" s="12" t="s">
        <v>125</v>
      </c>
      <c r="C70" s="12" t="s">
        <v>126</v>
      </c>
      <c r="D70" s="12" t="s">
        <v>73</v>
      </c>
      <c r="E70" s="12" t="s">
        <v>9</v>
      </c>
      <c r="F70" s="12" t="s">
        <v>38</v>
      </c>
      <c r="G70" s="12" t="s">
        <v>122</v>
      </c>
      <c r="H70" s="7">
        <v>279</v>
      </c>
      <c r="I70" s="7">
        <v>266</v>
      </c>
      <c r="J70" s="7">
        <f t="shared" si="0"/>
        <v>545</v>
      </c>
      <c r="K70" s="25">
        <v>2</v>
      </c>
      <c r="L70" s="2"/>
    </row>
    <row r="71" spans="1:12" ht="30.75" customHeight="1" x14ac:dyDescent="0.3">
      <c r="A71" s="14">
        <v>7980</v>
      </c>
      <c r="B71" s="14" t="s">
        <v>127</v>
      </c>
      <c r="C71" s="14" t="s">
        <v>41</v>
      </c>
      <c r="D71" s="14" t="s">
        <v>13</v>
      </c>
      <c r="E71" s="14" t="s">
        <v>9</v>
      </c>
      <c r="F71" s="14" t="s">
        <v>38</v>
      </c>
      <c r="G71" s="14" t="s">
        <v>122</v>
      </c>
      <c r="H71" s="15">
        <v>231</v>
      </c>
      <c r="I71" s="15">
        <v>242</v>
      </c>
      <c r="J71" s="15">
        <f t="shared" si="0"/>
        <v>473</v>
      </c>
      <c r="K71" s="26">
        <v>3</v>
      </c>
      <c r="L71" s="2"/>
    </row>
    <row r="72" spans="1:12" x14ac:dyDescent="0.3">
      <c r="A72" s="39" t="s">
        <v>178</v>
      </c>
      <c r="B72" s="40"/>
      <c r="C72" s="9"/>
      <c r="D72" s="9"/>
      <c r="E72" s="9"/>
      <c r="F72" s="9"/>
      <c r="G72" s="9"/>
      <c r="H72" s="1"/>
      <c r="I72" s="1"/>
      <c r="J72" s="1"/>
      <c r="K72" s="24"/>
      <c r="L72" s="24"/>
    </row>
    <row r="73" spans="1:12" ht="30" customHeight="1" x14ac:dyDescent="0.3">
      <c r="A73" s="11">
        <v>10140</v>
      </c>
      <c r="B73" s="11" t="s">
        <v>128</v>
      </c>
      <c r="C73" s="11" t="s">
        <v>129</v>
      </c>
      <c r="D73" s="11" t="s">
        <v>130</v>
      </c>
      <c r="E73" s="11" t="s">
        <v>24</v>
      </c>
      <c r="F73" s="11" t="s">
        <v>38</v>
      </c>
      <c r="G73" s="11" t="s">
        <v>122</v>
      </c>
      <c r="H73" s="6">
        <v>260</v>
      </c>
      <c r="I73" s="6">
        <v>264</v>
      </c>
      <c r="J73" s="6">
        <f t="shared" si="0"/>
        <v>524</v>
      </c>
      <c r="K73" s="22">
        <v>1</v>
      </c>
      <c r="L73" s="2"/>
    </row>
    <row r="74" spans="1:12" x14ac:dyDescent="0.3">
      <c r="A74" s="39" t="s">
        <v>179</v>
      </c>
      <c r="B74" s="40"/>
      <c r="C74" s="9"/>
      <c r="D74" s="9"/>
      <c r="E74" s="9"/>
      <c r="F74" s="9"/>
      <c r="G74" s="9"/>
      <c r="H74" s="1"/>
      <c r="I74" s="1"/>
      <c r="J74" s="1"/>
      <c r="K74" s="24"/>
      <c r="L74" s="24"/>
    </row>
    <row r="75" spans="1:12" ht="30.75" customHeight="1" x14ac:dyDescent="0.3">
      <c r="A75" s="11">
        <v>3941</v>
      </c>
      <c r="B75" s="11" t="s">
        <v>131</v>
      </c>
      <c r="C75" s="11" t="s">
        <v>17</v>
      </c>
      <c r="D75" s="11" t="s">
        <v>132</v>
      </c>
      <c r="E75" s="11" t="s">
        <v>9</v>
      </c>
      <c r="F75" s="11" t="s">
        <v>10</v>
      </c>
      <c r="G75" s="11" t="s">
        <v>122</v>
      </c>
      <c r="H75" s="6">
        <v>277</v>
      </c>
      <c r="I75" s="6">
        <v>275</v>
      </c>
      <c r="J75" s="6">
        <f t="shared" si="0"/>
        <v>552</v>
      </c>
      <c r="K75" s="22">
        <v>1</v>
      </c>
      <c r="L75" s="2"/>
    </row>
    <row r="76" spans="1:12" ht="29.25" customHeight="1" x14ac:dyDescent="0.3">
      <c r="A76" s="12">
        <v>12242</v>
      </c>
      <c r="B76" s="12" t="s">
        <v>133</v>
      </c>
      <c r="C76" s="12" t="s">
        <v>134</v>
      </c>
      <c r="D76" s="12" t="s">
        <v>31</v>
      </c>
      <c r="E76" s="12" t="s">
        <v>9</v>
      </c>
      <c r="F76" s="12" t="s">
        <v>10</v>
      </c>
      <c r="G76" s="12" t="s">
        <v>122</v>
      </c>
      <c r="H76" s="7">
        <v>278</v>
      </c>
      <c r="I76" s="7">
        <v>269</v>
      </c>
      <c r="J76" s="7">
        <f t="shared" si="0"/>
        <v>547</v>
      </c>
      <c r="K76" s="25">
        <v>2</v>
      </c>
      <c r="L76" s="2"/>
    </row>
    <row r="77" spans="1:12" ht="33.75" customHeight="1" x14ac:dyDescent="0.3">
      <c r="A77" s="14">
        <v>5330</v>
      </c>
      <c r="B77" s="14" t="s">
        <v>71</v>
      </c>
      <c r="C77" s="14" t="s">
        <v>34</v>
      </c>
      <c r="D77" s="14" t="s">
        <v>73</v>
      </c>
      <c r="E77" s="14" t="s">
        <v>9</v>
      </c>
      <c r="F77" s="14" t="s">
        <v>10</v>
      </c>
      <c r="G77" s="14" t="s">
        <v>122</v>
      </c>
      <c r="H77" s="15">
        <v>270</v>
      </c>
      <c r="I77" s="15">
        <v>0</v>
      </c>
      <c r="J77" s="15">
        <f t="shared" si="0"/>
        <v>270</v>
      </c>
      <c r="K77" s="26">
        <v>3</v>
      </c>
      <c r="L77" s="2"/>
    </row>
    <row r="78" spans="1:12" ht="15" customHeight="1" x14ac:dyDescent="0.3">
      <c r="A78" s="39" t="s">
        <v>181</v>
      </c>
      <c r="B78" s="40"/>
      <c r="C78" s="9"/>
      <c r="D78" s="9"/>
      <c r="E78" s="9"/>
      <c r="F78" s="9"/>
      <c r="G78" s="9"/>
      <c r="H78" s="1"/>
      <c r="I78" s="1"/>
      <c r="J78" s="1"/>
      <c r="K78" s="24"/>
      <c r="L78" s="24"/>
    </row>
    <row r="79" spans="1:12" ht="33" customHeight="1" x14ac:dyDescent="0.3">
      <c r="A79" s="11">
        <v>11318</v>
      </c>
      <c r="B79" s="11" t="s">
        <v>135</v>
      </c>
      <c r="C79" s="11" t="s">
        <v>136</v>
      </c>
      <c r="D79" s="11" t="s">
        <v>22</v>
      </c>
      <c r="E79" s="11" t="s">
        <v>24</v>
      </c>
      <c r="F79" s="11" t="s">
        <v>74</v>
      </c>
      <c r="G79" s="11" t="s">
        <v>122</v>
      </c>
      <c r="H79" s="6">
        <v>251</v>
      </c>
      <c r="I79" s="6">
        <v>258</v>
      </c>
      <c r="J79" s="6">
        <f t="shared" si="0"/>
        <v>509</v>
      </c>
      <c r="K79" s="22">
        <v>1</v>
      </c>
      <c r="L79" s="2"/>
    </row>
    <row r="80" spans="1:12" x14ac:dyDescent="0.3">
      <c r="A80" s="39" t="s">
        <v>180</v>
      </c>
      <c r="B80" s="40"/>
      <c r="C80" s="9"/>
      <c r="D80" s="9"/>
      <c r="E80" s="9"/>
      <c r="F80" s="9"/>
      <c r="G80" s="9"/>
      <c r="H80" s="1"/>
      <c r="I80" s="1"/>
      <c r="J80" s="1"/>
      <c r="K80" s="24"/>
      <c r="L80" s="24"/>
    </row>
    <row r="81" spans="1:12" ht="35.25" customHeight="1" x14ac:dyDescent="0.3">
      <c r="A81" s="11">
        <v>13655</v>
      </c>
      <c r="B81" s="11" t="s">
        <v>137</v>
      </c>
      <c r="C81" s="11" t="s">
        <v>12</v>
      </c>
      <c r="D81" s="11" t="s">
        <v>22</v>
      </c>
      <c r="E81" s="11" t="s">
        <v>9</v>
      </c>
      <c r="F81" s="11" t="s">
        <v>110</v>
      </c>
      <c r="G81" s="11" t="s">
        <v>122</v>
      </c>
      <c r="H81" s="6">
        <v>271</v>
      </c>
      <c r="I81" s="6">
        <v>272</v>
      </c>
      <c r="J81" s="6">
        <f t="shared" si="0"/>
        <v>543</v>
      </c>
      <c r="K81" s="22">
        <v>1</v>
      </c>
      <c r="L81" s="2"/>
    </row>
    <row r="82" spans="1:12" ht="34.5" customHeight="1" x14ac:dyDescent="0.3">
      <c r="A82" s="12">
        <v>12714</v>
      </c>
      <c r="B82" s="12" t="s">
        <v>138</v>
      </c>
      <c r="C82" s="12" t="s">
        <v>139</v>
      </c>
      <c r="D82" s="12" t="s">
        <v>22</v>
      </c>
      <c r="E82" s="12" t="s">
        <v>9</v>
      </c>
      <c r="F82" s="12" t="s">
        <v>110</v>
      </c>
      <c r="G82" s="12" t="s">
        <v>122</v>
      </c>
      <c r="H82" s="7">
        <v>253</v>
      </c>
      <c r="I82" s="7">
        <v>253</v>
      </c>
      <c r="J82" s="7">
        <f t="shared" si="0"/>
        <v>506</v>
      </c>
      <c r="K82" s="25">
        <v>2</v>
      </c>
      <c r="L82" s="2"/>
    </row>
    <row r="83" spans="1:12" x14ac:dyDescent="0.3">
      <c r="A83" s="47" t="s">
        <v>182</v>
      </c>
      <c r="B83" s="48"/>
      <c r="C83" s="1"/>
      <c r="D83" s="1"/>
      <c r="E83" s="1"/>
      <c r="F83" s="1"/>
      <c r="G83" s="1"/>
      <c r="H83" s="1"/>
      <c r="I83" s="1"/>
      <c r="J83" s="1"/>
      <c r="K83" s="24"/>
      <c r="L83" s="24"/>
    </row>
    <row r="84" spans="1:12" ht="31.5" customHeight="1" x14ac:dyDescent="0.3">
      <c r="A84" s="18">
        <v>7545</v>
      </c>
      <c r="B84" s="18" t="s">
        <v>113</v>
      </c>
      <c r="C84" s="18" t="s">
        <v>124</v>
      </c>
      <c r="D84" s="18" t="s">
        <v>22</v>
      </c>
      <c r="E84" s="18" t="s">
        <v>9</v>
      </c>
      <c r="F84" s="18" t="s">
        <v>38</v>
      </c>
      <c r="G84" s="18" t="s">
        <v>140</v>
      </c>
      <c r="H84" s="19">
        <v>211</v>
      </c>
      <c r="I84" s="19">
        <v>199</v>
      </c>
      <c r="J84" s="19">
        <f t="shared" si="0"/>
        <v>410</v>
      </c>
      <c r="K84" s="27">
        <v>1</v>
      </c>
      <c r="L84" s="2"/>
    </row>
    <row r="85" spans="1:12" ht="32.25" customHeight="1" x14ac:dyDescent="0.3">
      <c r="A85" s="12">
        <v>9634</v>
      </c>
      <c r="B85" s="12" t="s">
        <v>141</v>
      </c>
      <c r="C85" s="12" t="s">
        <v>142</v>
      </c>
      <c r="D85" s="12" t="s">
        <v>143</v>
      </c>
      <c r="E85" s="12" t="s">
        <v>9</v>
      </c>
      <c r="F85" s="12" t="s">
        <v>38</v>
      </c>
      <c r="G85" s="12" t="s">
        <v>140</v>
      </c>
      <c r="H85" s="7">
        <v>191</v>
      </c>
      <c r="I85" s="7">
        <v>205</v>
      </c>
      <c r="J85" s="7">
        <f t="shared" si="0"/>
        <v>396</v>
      </c>
      <c r="K85" s="25">
        <v>2</v>
      </c>
      <c r="L85" s="2"/>
    </row>
    <row r="86" spans="1:12" x14ac:dyDescent="0.3">
      <c r="A86" s="39" t="s">
        <v>183</v>
      </c>
      <c r="B86" s="40"/>
      <c r="C86" s="9"/>
      <c r="D86" s="9"/>
      <c r="E86" s="9"/>
      <c r="F86" s="9"/>
      <c r="G86" s="9"/>
      <c r="H86" s="1"/>
      <c r="I86" s="1"/>
      <c r="J86" s="1"/>
      <c r="K86" s="24"/>
      <c r="L86" s="24"/>
    </row>
    <row r="87" spans="1:12" ht="32.25" customHeight="1" x14ac:dyDescent="0.3">
      <c r="A87" s="11">
        <v>7496</v>
      </c>
      <c r="B87" s="11" t="s">
        <v>144</v>
      </c>
      <c r="C87" s="11" t="s">
        <v>76</v>
      </c>
      <c r="D87" s="11" t="s">
        <v>28</v>
      </c>
      <c r="E87" s="11" t="s">
        <v>9</v>
      </c>
      <c r="F87" s="11" t="s">
        <v>10</v>
      </c>
      <c r="G87" s="11" t="s">
        <v>140</v>
      </c>
      <c r="H87" s="6">
        <v>168</v>
      </c>
      <c r="I87" s="6">
        <v>165</v>
      </c>
      <c r="J87" s="6">
        <f t="shared" si="0"/>
        <v>333</v>
      </c>
      <c r="K87" s="22">
        <v>1</v>
      </c>
      <c r="L87" s="2"/>
    </row>
    <row r="88" spans="1:12" ht="32.25" customHeight="1" x14ac:dyDescent="0.3">
      <c r="A88" s="12">
        <v>10476</v>
      </c>
      <c r="B88" s="12" t="s">
        <v>145</v>
      </c>
      <c r="C88" s="12" t="s">
        <v>146</v>
      </c>
      <c r="D88" s="12" t="s">
        <v>147</v>
      </c>
      <c r="E88" s="12" t="s">
        <v>9</v>
      </c>
      <c r="F88" s="12" t="s">
        <v>10</v>
      </c>
      <c r="G88" s="12" t="s">
        <v>140</v>
      </c>
      <c r="H88" s="7">
        <v>150</v>
      </c>
      <c r="I88" s="7">
        <v>148</v>
      </c>
      <c r="J88" s="7">
        <f t="shared" si="0"/>
        <v>298</v>
      </c>
      <c r="K88" s="25">
        <v>2</v>
      </c>
      <c r="L88" s="2"/>
    </row>
    <row r="89" spans="1:12" x14ac:dyDescent="0.3">
      <c r="A89" s="47" t="s">
        <v>184</v>
      </c>
      <c r="B89" s="48"/>
      <c r="C89" s="1"/>
      <c r="D89" s="1"/>
      <c r="E89" s="1"/>
      <c r="F89" s="1"/>
      <c r="G89" s="1"/>
      <c r="H89" s="1"/>
      <c r="I89" s="1"/>
      <c r="J89" s="1"/>
      <c r="K89" s="24"/>
      <c r="L89" s="24"/>
    </row>
    <row r="90" spans="1:12" ht="28.8" x14ac:dyDescent="0.3">
      <c r="A90" s="11">
        <v>3188</v>
      </c>
      <c r="B90" s="11" t="s">
        <v>148</v>
      </c>
      <c r="C90" s="11" t="s">
        <v>80</v>
      </c>
      <c r="D90" s="11" t="s">
        <v>54</v>
      </c>
      <c r="E90" s="11" t="s">
        <v>9</v>
      </c>
      <c r="F90" s="11" t="s">
        <v>10</v>
      </c>
      <c r="G90" s="11" t="s">
        <v>149</v>
      </c>
      <c r="H90" s="6">
        <v>267</v>
      </c>
      <c r="I90" s="6">
        <v>283</v>
      </c>
      <c r="J90" s="6">
        <f t="shared" ref="J90:J105" si="1">$H90+$I90</f>
        <v>550</v>
      </c>
      <c r="K90" s="22">
        <v>1</v>
      </c>
      <c r="L90" s="2"/>
    </row>
    <row r="91" spans="1:12" x14ac:dyDescent="0.3">
      <c r="A91" s="39" t="s">
        <v>185</v>
      </c>
      <c r="B91" s="40"/>
      <c r="C91" s="9"/>
      <c r="D91" s="9"/>
      <c r="E91" s="9"/>
      <c r="F91" s="9"/>
      <c r="G91" s="9"/>
      <c r="H91" s="1"/>
      <c r="I91" s="1"/>
      <c r="J91" s="1"/>
      <c r="K91" s="24"/>
      <c r="L91" s="24"/>
    </row>
    <row r="92" spans="1:12" ht="28.8" x14ac:dyDescent="0.3">
      <c r="A92" s="11">
        <v>1135</v>
      </c>
      <c r="B92" s="11" t="s">
        <v>150</v>
      </c>
      <c r="C92" s="11" t="s">
        <v>151</v>
      </c>
      <c r="D92" s="11" t="s">
        <v>44</v>
      </c>
      <c r="E92" s="11" t="s">
        <v>9</v>
      </c>
      <c r="F92" s="11" t="s">
        <v>70</v>
      </c>
      <c r="G92" s="11" t="s">
        <v>149</v>
      </c>
      <c r="H92" s="6">
        <v>229</v>
      </c>
      <c r="I92" s="6">
        <v>200</v>
      </c>
      <c r="J92" s="6">
        <f t="shared" si="1"/>
        <v>429</v>
      </c>
      <c r="K92" s="22">
        <v>1</v>
      </c>
      <c r="L92" s="2"/>
    </row>
    <row r="93" spans="1:12" x14ac:dyDescent="0.3">
      <c r="A93" s="39" t="s">
        <v>186</v>
      </c>
      <c r="B93" s="40"/>
      <c r="C93" s="9"/>
      <c r="D93" s="9"/>
      <c r="E93" s="9"/>
      <c r="F93" s="9"/>
      <c r="G93" s="9"/>
      <c r="H93" s="1"/>
      <c r="I93" s="1"/>
      <c r="J93" s="1"/>
      <c r="K93" s="24"/>
      <c r="L93" s="24"/>
    </row>
    <row r="94" spans="1:12" ht="28.8" x14ac:dyDescent="0.3">
      <c r="A94" s="11">
        <v>13111</v>
      </c>
      <c r="B94" s="11" t="s">
        <v>50</v>
      </c>
      <c r="C94" s="11" t="s">
        <v>152</v>
      </c>
      <c r="D94" s="11" t="s">
        <v>18</v>
      </c>
      <c r="E94" s="11" t="s">
        <v>24</v>
      </c>
      <c r="F94" s="11" t="s">
        <v>74</v>
      </c>
      <c r="G94" s="11" t="s">
        <v>149</v>
      </c>
      <c r="H94" s="6">
        <v>242</v>
      </c>
      <c r="I94" s="6">
        <v>223</v>
      </c>
      <c r="J94" s="6">
        <f t="shared" si="1"/>
        <v>465</v>
      </c>
      <c r="K94" s="22">
        <v>1</v>
      </c>
      <c r="L94" s="2"/>
    </row>
    <row r="95" spans="1:12" x14ac:dyDescent="0.3">
      <c r="A95" s="39" t="s">
        <v>187</v>
      </c>
      <c r="B95" s="40"/>
      <c r="C95" s="9"/>
      <c r="D95" s="9"/>
      <c r="E95" s="9"/>
      <c r="F95" s="9"/>
      <c r="G95" s="9"/>
      <c r="H95" s="1"/>
      <c r="I95" s="1"/>
      <c r="J95" s="1"/>
      <c r="K95" s="24"/>
      <c r="L95" s="24"/>
    </row>
    <row r="96" spans="1:12" ht="32.25" customHeight="1" x14ac:dyDescent="0.3">
      <c r="A96" s="11">
        <v>13220</v>
      </c>
      <c r="B96" s="11" t="s">
        <v>67</v>
      </c>
      <c r="C96" s="11" t="s">
        <v>153</v>
      </c>
      <c r="D96" s="11" t="s">
        <v>22</v>
      </c>
      <c r="E96" s="11" t="s">
        <v>9</v>
      </c>
      <c r="F96" s="11" t="s">
        <v>25</v>
      </c>
      <c r="G96" s="11" t="s">
        <v>149</v>
      </c>
      <c r="H96" s="6">
        <v>291</v>
      </c>
      <c r="I96" s="6">
        <v>296</v>
      </c>
      <c r="J96" s="6">
        <f t="shared" si="1"/>
        <v>587</v>
      </c>
      <c r="K96" s="22">
        <v>1</v>
      </c>
      <c r="L96" s="2"/>
    </row>
    <row r="97" spans="1:12" x14ac:dyDescent="0.3">
      <c r="A97" s="39" t="s">
        <v>188</v>
      </c>
      <c r="B97" s="40"/>
      <c r="C97" s="9"/>
      <c r="D97" s="9"/>
      <c r="E97" s="9"/>
      <c r="F97" s="9"/>
      <c r="G97" s="9"/>
      <c r="H97" s="1"/>
      <c r="I97" s="1"/>
      <c r="J97" s="1"/>
      <c r="K97" s="24"/>
      <c r="L97" s="24"/>
    </row>
    <row r="98" spans="1:12" ht="28.8" x14ac:dyDescent="0.3">
      <c r="A98" s="11">
        <v>1</v>
      </c>
      <c r="B98" s="11" t="s">
        <v>154</v>
      </c>
      <c r="C98" s="11" t="s">
        <v>155</v>
      </c>
      <c r="D98" s="11" t="s">
        <v>18</v>
      </c>
      <c r="E98" s="11" t="s">
        <v>24</v>
      </c>
      <c r="F98" s="11" t="s">
        <v>25</v>
      </c>
      <c r="G98" s="11" t="s">
        <v>149</v>
      </c>
      <c r="H98" s="6">
        <v>256</v>
      </c>
      <c r="I98" s="6">
        <v>245</v>
      </c>
      <c r="J98" s="6">
        <f t="shared" si="1"/>
        <v>501</v>
      </c>
      <c r="K98" s="22">
        <v>1</v>
      </c>
      <c r="L98" s="2"/>
    </row>
    <row r="99" spans="1:12" x14ac:dyDescent="0.3">
      <c r="A99" s="47" t="s">
        <v>189</v>
      </c>
      <c r="B99" s="48"/>
      <c r="C99" s="1"/>
      <c r="D99" s="1"/>
      <c r="E99" s="1"/>
      <c r="F99" s="1"/>
      <c r="G99" s="1"/>
      <c r="H99" s="1"/>
      <c r="I99" s="1"/>
      <c r="J99" s="1"/>
      <c r="K99" s="24"/>
      <c r="L99" s="24"/>
    </row>
    <row r="100" spans="1:12" ht="28.8" x14ac:dyDescent="0.3">
      <c r="A100" s="11">
        <v>7034</v>
      </c>
      <c r="B100" s="11" t="s">
        <v>156</v>
      </c>
      <c r="C100" s="11" t="s">
        <v>124</v>
      </c>
      <c r="D100" s="11" t="s">
        <v>157</v>
      </c>
      <c r="E100" s="11" t="s">
        <v>9</v>
      </c>
      <c r="F100" s="11" t="s">
        <v>38</v>
      </c>
      <c r="G100" s="11" t="s">
        <v>158</v>
      </c>
      <c r="H100" s="6">
        <v>200</v>
      </c>
      <c r="I100" s="6">
        <v>203</v>
      </c>
      <c r="J100" s="6">
        <f t="shared" si="1"/>
        <v>403</v>
      </c>
      <c r="K100" s="22">
        <v>1</v>
      </c>
      <c r="L100" s="2"/>
    </row>
    <row r="101" spans="1:12" ht="28.8" x14ac:dyDescent="0.3">
      <c r="A101" s="20">
        <v>13868</v>
      </c>
      <c r="B101" s="20" t="s">
        <v>159</v>
      </c>
      <c r="C101" s="20" t="s">
        <v>12</v>
      </c>
      <c r="D101" s="20" t="s">
        <v>157</v>
      </c>
      <c r="E101" s="20" t="s">
        <v>9</v>
      </c>
      <c r="F101" s="20" t="s">
        <v>38</v>
      </c>
      <c r="G101" s="20" t="s">
        <v>158</v>
      </c>
      <c r="H101" s="21">
        <v>127</v>
      </c>
      <c r="I101" s="21">
        <v>114</v>
      </c>
      <c r="J101" s="21">
        <f t="shared" si="1"/>
        <v>241</v>
      </c>
      <c r="K101" s="28">
        <v>2</v>
      </c>
      <c r="L101" s="2"/>
    </row>
    <row r="102" spans="1:12" x14ac:dyDescent="0.3">
      <c r="A102" s="39" t="s">
        <v>190</v>
      </c>
      <c r="B102" s="40"/>
      <c r="C102" s="9"/>
      <c r="D102" s="9"/>
      <c r="E102" s="9"/>
      <c r="F102" s="9"/>
      <c r="G102" s="9"/>
      <c r="H102" s="1"/>
      <c r="I102" s="1"/>
      <c r="J102" s="1"/>
      <c r="K102" s="24"/>
      <c r="L102" s="24"/>
    </row>
    <row r="103" spans="1:12" ht="43.5" customHeight="1" x14ac:dyDescent="0.3">
      <c r="A103" s="11">
        <v>9318</v>
      </c>
      <c r="B103" s="11" t="s">
        <v>160</v>
      </c>
      <c r="C103" s="11" t="s">
        <v>161</v>
      </c>
      <c r="D103" s="11" t="s">
        <v>37</v>
      </c>
      <c r="E103" s="11" t="s">
        <v>24</v>
      </c>
      <c r="F103" s="11" t="s">
        <v>38</v>
      </c>
      <c r="G103" s="11" t="s">
        <v>158</v>
      </c>
      <c r="H103" s="6">
        <v>124</v>
      </c>
      <c r="I103" s="6">
        <v>117</v>
      </c>
      <c r="J103" s="6">
        <f t="shared" si="1"/>
        <v>241</v>
      </c>
      <c r="K103" s="22">
        <v>1</v>
      </c>
      <c r="L103" s="2"/>
    </row>
    <row r="104" spans="1:12" x14ac:dyDescent="0.3">
      <c r="A104" s="39" t="s">
        <v>191</v>
      </c>
      <c r="B104" s="40"/>
      <c r="C104" s="9"/>
      <c r="D104" s="9"/>
      <c r="E104" s="9"/>
      <c r="F104" s="9"/>
      <c r="G104" s="9"/>
      <c r="H104" s="1"/>
      <c r="I104" s="1"/>
      <c r="J104" s="1"/>
      <c r="K104" s="24"/>
      <c r="L104" s="24"/>
    </row>
    <row r="105" spans="1:12" ht="28.8" x14ac:dyDescent="0.3">
      <c r="A105" s="11">
        <v>13227</v>
      </c>
      <c r="B105" s="11" t="s">
        <v>162</v>
      </c>
      <c r="C105" s="11" t="s">
        <v>46</v>
      </c>
      <c r="D105" s="11" t="s">
        <v>163</v>
      </c>
      <c r="E105" s="11" t="s">
        <v>9</v>
      </c>
      <c r="F105" s="11" t="s">
        <v>25</v>
      </c>
      <c r="G105" s="11" t="s">
        <v>158</v>
      </c>
      <c r="H105" s="6">
        <v>229</v>
      </c>
      <c r="I105" s="6">
        <v>234</v>
      </c>
      <c r="J105" s="6">
        <f t="shared" si="1"/>
        <v>463</v>
      </c>
      <c r="K105" s="22">
        <v>1</v>
      </c>
      <c r="L105" s="2"/>
    </row>
    <row r="106" spans="1:12" x14ac:dyDescent="0.3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4"/>
    </row>
  </sheetData>
  <sheetProtection algorithmName="SHA-512" hashValue="lduoDm7hUxZKI8rIMZ/MX778Nf/qVCXs7zTA6e6vgGLmfdbRb1whnUnEnCx9B1DvS2+9kz/eHtRSJQN9eEPdWQ==" saltValue="fb2vzJ02lAe0e3+bkxAT4g==" spinCount="100000" sheet="1" objects="1" scenarios="1" selectLockedCells="1" selectUnlockedCells="1"/>
  <mergeCells count="34">
    <mergeCell ref="A44:B44"/>
    <mergeCell ref="L1:L2"/>
    <mergeCell ref="A37:B37"/>
    <mergeCell ref="A33:B33"/>
    <mergeCell ref="A35:B35"/>
    <mergeCell ref="A31:B31"/>
    <mergeCell ref="A22:B22"/>
    <mergeCell ref="A17:B17"/>
    <mergeCell ref="A15:B15"/>
    <mergeCell ref="A12:B12"/>
    <mergeCell ref="A10:B10"/>
    <mergeCell ref="A3:B3"/>
    <mergeCell ref="H1:K1"/>
    <mergeCell ref="A53:B53"/>
    <mergeCell ref="A57:B57"/>
    <mergeCell ref="A60:B60"/>
    <mergeCell ref="A63:B63"/>
    <mergeCell ref="A68:B68"/>
    <mergeCell ref="A102:B102"/>
    <mergeCell ref="A104:B104"/>
    <mergeCell ref="A1:G2"/>
    <mergeCell ref="A89:B89"/>
    <mergeCell ref="A91:B91"/>
    <mergeCell ref="A93:B93"/>
    <mergeCell ref="A95:B95"/>
    <mergeCell ref="A97:B97"/>
    <mergeCell ref="A99:B99"/>
    <mergeCell ref="A72:B72"/>
    <mergeCell ref="A74:B74"/>
    <mergeCell ref="A80:B80"/>
    <mergeCell ref="A78:B78"/>
    <mergeCell ref="A83:B83"/>
    <mergeCell ref="A86:B86"/>
    <mergeCell ref="A49:B49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Gergő</cp:lastModifiedBy>
  <dcterms:created xsi:type="dcterms:W3CDTF">2026-01-04T08:20:14Z</dcterms:created>
  <dcterms:modified xsi:type="dcterms:W3CDTF">2026-01-05T16:34:53Z</dcterms:modified>
  <cp:contentStatus/>
</cp:coreProperties>
</file>