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csaba\Íjászat\2016 eredmények\"/>
    </mc:Choice>
  </mc:AlternateContent>
  <bookViews>
    <workbookView xWindow="0" yWindow="0" windowWidth="20490" windowHeight="7755" tabRatio="440"/>
  </bookViews>
  <sheets>
    <sheet name="rangsoroló" sheetId="1" r:id="rId1"/>
  </sheets>
  <calcPr calcId="152511"/>
</workbook>
</file>

<file path=xl/calcChain.xml><?xml version="1.0" encoding="utf-8"?>
<calcChain xmlns="http://schemas.openxmlformats.org/spreadsheetml/2006/main">
  <c r="H138" i="1" l="1"/>
  <c r="H133" i="1"/>
  <c r="H123" i="1"/>
  <c r="H108" i="1"/>
  <c r="H117" i="1"/>
  <c r="H116" i="1"/>
  <c r="H114" i="1"/>
  <c r="H113" i="1"/>
  <c r="H118" i="1"/>
  <c r="H115" i="1"/>
  <c r="H96" i="1"/>
  <c r="H95" i="1"/>
  <c r="H97" i="1"/>
  <c r="H183" i="1"/>
  <c r="H182" i="1"/>
  <c r="H177" i="1"/>
  <c r="H172" i="1"/>
  <c r="H167" i="1"/>
  <c r="H162" i="1"/>
  <c r="H158" i="1"/>
  <c r="H161" i="1"/>
  <c r="H160" i="1"/>
  <c r="H159" i="1"/>
  <c r="H151" i="1"/>
  <c r="H152" i="1"/>
  <c r="H153" i="1"/>
  <c r="H144" i="1"/>
  <c r="H145" i="1"/>
  <c r="H146" i="1"/>
  <c r="H90" i="1"/>
  <c r="H89" i="1"/>
  <c r="H87" i="1"/>
  <c r="H86" i="1"/>
  <c r="H80" i="1"/>
  <c r="H78" i="1"/>
  <c r="H75" i="1"/>
  <c r="H77" i="1"/>
  <c r="H67" i="1"/>
  <c r="H54" i="1"/>
  <c r="H42" i="1"/>
  <c r="H31" i="1"/>
  <c r="H18" i="1"/>
  <c r="H139" i="1"/>
  <c r="H128" i="1"/>
  <c r="H103" i="1"/>
  <c r="H98" i="1"/>
  <c r="H88" i="1"/>
  <c r="H79" i="1"/>
  <c r="H76" i="1"/>
  <c r="H81" i="1"/>
  <c r="H69" i="1"/>
  <c r="H66" i="1"/>
  <c r="H70" i="1"/>
  <c r="H68" i="1"/>
  <c r="H37" i="1"/>
  <c r="H32" i="1"/>
  <c r="H24" i="1"/>
  <c r="H26" i="1"/>
  <c r="H25" i="1"/>
  <c r="H14" i="1"/>
  <c r="H9" i="1"/>
  <c r="H19" i="1"/>
  <c r="H13" i="1"/>
  <c r="H17" i="1"/>
  <c r="H16" i="1"/>
  <c r="H11" i="1"/>
  <c r="H10" i="1"/>
  <c r="H15" i="1"/>
  <c r="H12" i="1"/>
  <c r="H60" i="1"/>
  <c r="H61" i="1"/>
  <c r="H50" i="1"/>
  <c r="H51" i="1"/>
  <c r="H48" i="1"/>
  <c r="H55" i="1"/>
  <c r="H52" i="1"/>
  <c r="H49" i="1"/>
  <c r="H53" i="1"/>
</calcChain>
</file>

<file path=xl/comments1.xml><?xml version="1.0" encoding="utf-8"?>
<comments xmlns="http://schemas.openxmlformats.org/spreadsheetml/2006/main">
  <authors>
    <author>Gyongyi</author>
  </authors>
  <commentList>
    <comment ref="L9" authorId="0" shapeId="0">
      <text>
        <r>
          <rPr>
            <sz val="9"/>
            <color indexed="81"/>
            <rFont val="Tahoma"/>
            <family val="2"/>
            <charset val="238"/>
          </rPr>
          <t xml:space="preserve">szétlövés X,X
</t>
        </r>
      </text>
    </comment>
    <comment ref="M9" authorId="0" shapeId="0">
      <text>
        <r>
          <rPr>
            <sz val="9"/>
            <color indexed="81"/>
            <rFont val="Tahoma"/>
            <family val="2"/>
            <charset val="238"/>
          </rPr>
          <t xml:space="preserve">szétlövés: 18, 19
</t>
        </r>
      </text>
    </comment>
    <comment ref="M12" authorId="0" shapeId="0">
      <text>
        <r>
          <rPr>
            <sz val="9"/>
            <color indexed="81"/>
            <rFont val="Tahoma"/>
            <family val="2"/>
            <charset val="238"/>
          </rPr>
          <t xml:space="preserve">szétlővés: 18, 17
</t>
        </r>
      </text>
    </comment>
    <comment ref="L14" authorId="0" shapeId="0">
      <text>
        <r>
          <rPr>
            <sz val="9"/>
            <color indexed="81"/>
            <rFont val="Tahoma"/>
            <family val="2"/>
            <charset val="238"/>
          </rPr>
          <t xml:space="preserve">szétlövés: X, 7
</t>
        </r>
      </text>
    </comment>
  </commentList>
</comments>
</file>

<file path=xl/sharedStrings.xml><?xml version="1.0" encoding="utf-8"?>
<sst xmlns="http://schemas.openxmlformats.org/spreadsheetml/2006/main" count="469" uniqueCount="230">
  <si>
    <t>Versenyző neve</t>
  </si>
  <si>
    <t>Egyesülete</t>
  </si>
  <si>
    <t>70m</t>
  </si>
  <si>
    <t>50m</t>
  </si>
  <si>
    <t>30m</t>
  </si>
  <si>
    <t>Összesen</t>
  </si>
  <si>
    <t>Hely</t>
  </si>
  <si>
    <t>Olimpiai Nő</t>
  </si>
  <si>
    <t>Olimpiai Férfi</t>
  </si>
  <si>
    <t>Csigás Férfi</t>
  </si>
  <si>
    <t>Malév SC</t>
  </si>
  <si>
    <t>Hajdú Íjász Klub</t>
  </si>
  <si>
    <t>Helyezés</t>
  </si>
  <si>
    <t>ENY</t>
  </si>
  <si>
    <t>Letizia SC</t>
  </si>
  <si>
    <t>Csigás Férfi Szenior</t>
  </si>
  <si>
    <t>Csigás Férfi Kadet</t>
  </si>
  <si>
    <t>Íjász Liga Csapatverseny</t>
  </si>
  <si>
    <t>Gajdos</t>
  </si>
  <si>
    <t>Csaba</t>
  </si>
  <si>
    <t>Buzás</t>
  </si>
  <si>
    <t>Károly</t>
  </si>
  <si>
    <t>Matei</t>
  </si>
  <si>
    <t>Levente</t>
  </si>
  <si>
    <t>Mihálkovics</t>
  </si>
  <si>
    <t>Péter</t>
  </si>
  <si>
    <t>Pénzügyőr SE</t>
  </si>
  <si>
    <t>Zoltán</t>
  </si>
  <si>
    <t>Novákovics</t>
  </si>
  <si>
    <t>András</t>
  </si>
  <si>
    <t>Halász</t>
  </si>
  <si>
    <t>Attila</t>
  </si>
  <si>
    <t>Molnár</t>
  </si>
  <si>
    <t>György</t>
  </si>
  <si>
    <t>Péller</t>
  </si>
  <si>
    <t>Ludmány</t>
  </si>
  <si>
    <t>Szabó</t>
  </si>
  <si>
    <t>István</t>
  </si>
  <si>
    <t>Bertalan</t>
  </si>
  <si>
    <t>3-D SE</t>
  </si>
  <si>
    <t>Tóth</t>
  </si>
  <si>
    <t>Gergő</t>
  </si>
  <si>
    <t>Hajdúvitéz KSE</t>
  </si>
  <si>
    <t>László</t>
  </si>
  <si>
    <t>Csigás Nő</t>
  </si>
  <si>
    <t>Alíz</t>
  </si>
  <si>
    <t>Celőke MÍE</t>
  </si>
  <si>
    <t>Schweickhardt</t>
  </si>
  <si>
    <t>Zsuzsa</t>
  </si>
  <si>
    <t>Zsuzsanna</t>
  </si>
  <si>
    <t>Olimpiai Férfi Szenior</t>
  </si>
  <si>
    <t>60m</t>
  </si>
  <si>
    <t>Kanász Nagy</t>
  </si>
  <si>
    <t>Tipográfia</t>
  </si>
  <si>
    <t>Gábor</t>
  </si>
  <si>
    <t>Valicsek</t>
  </si>
  <si>
    <t>Olimpiai Nő Kadet</t>
  </si>
  <si>
    <t>Olimpiai Férfi Kadet</t>
  </si>
  <si>
    <t>MVVE</t>
  </si>
  <si>
    <t>Balogh</t>
  </si>
  <si>
    <t>Regőczi</t>
  </si>
  <si>
    <t>Petra</t>
  </si>
  <si>
    <t>Örs Íjász Klub</t>
  </si>
  <si>
    <t>1/4 döntő</t>
  </si>
  <si>
    <t>elödöntő</t>
  </si>
  <si>
    <t>döntő</t>
  </si>
  <si>
    <t>Páyaíjász GP3</t>
  </si>
  <si>
    <t>Budapest Bajnokság</t>
  </si>
  <si>
    <t xml:space="preserve">                       KDR Pályaíjász OB kvalifikáció</t>
  </si>
  <si>
    <t>Budapest  2016.09.04</t>
  </si>
  <si>
    <t xml:space="preserve"> bírók: Sipőcz Gergő                   </t>
  </si>
  <si>
    <t xml:space="preserve">           Czeróczki Béla</t>
  </si>
  <si>
    <t>BTE:   Nagy Nikoletta</t>
  </si>
  <si>
    <t>Balla</t>
  </si>
  <si>
    <t>Martin</t>
  </si>
  <si>
    <t>RTK ISZ</t>
  </si>
  <si>
    <t>Budai</t>
  </si>
  <si>
    <t>Botond</t>
  </si>
  <si>
    <t>TIS</t>
  </si>
  <si>
    <t>Kalácska</t>
  </si>
  <si>
    <t>Zsolt Zoltán</t>
  </si>
  <si>
    <t>Eleven Világ IE</t>
  </si>
  <si>
    <t>Alibi ÍK</t>
  </si>
  <si>
    <t>József</t>
  </si>
  <si>
    <t>Szűcs</t>
  </si>
  <si>
    <t>Tibor</t>
  </si>
  <si>
    <t>Honvéd SE</t>
  </si>
  <si>
    <t>Vásári</t>
  </si>
  <si>
    <t>Róbert</t>
  </si>
  <si>
    <t>Ferenc</t>
  </si>
  <si>
    <t>Alsóörsi SE</t>
  </si>
  <si>
    <t>Turi</t>
  </si>
  <si>
    <t>Csigás Nő Kadet</t>
  </si>
  <si>
    <t>Zsófi</t>
  </si>
  <si>
    <t>Kozma</t>
  </si>
  <si>
    <t>Dávid Márk</t>
  </si>
  <si>
    <t xml:space="preserve">Csóri </t>
  </si>
  <si>
    <t>Kun</t>
  </si>
  <si>
    <t>Ráckeve Serege ÍSE</t>
  </si>
  <si>
    <t>Márk Csaba</t>
  </si>
  <si>
    <t>NYSE</t>
  </si>
  <si>
    <t>Székely</t>
  </si>
  <si>
    <t>Széplaki</t>
  </si>
  <si>
    <t>Sárréti ÍC</t>
  </si>
  <si>
    <t>Wenger</t>
  </si>
  <si>
    <t>RKSK ISZ</t>
  </si>
  <si>
    <t>Doncsecz</t>
  </si>
  <si>
    <t>Szilvia</t>
  </si>
  <si>
    <t>Polyák</t>
  </si>
  <si>
    <t>Andrea</t>
  </si>
  <si>
    <t>Goreczki</t>
  </si>
  <si>
    <t>Buffalo</t>
  </si>
  <si>
    <t>Nagy</t>
  </si>
  <si>
    <t>Béla</t>
  </si>
  <si>
    <t>Lajos</t>
  </si>
  <si>
    <t>Andi</t>
  </si>
  <si>
    <t>Zsombor</t>
  </si>
  <si>
    <t>Mátyás</t>
  </si>
  <si>
    <t>Bencsik</t>
  </si>
  <si>
    <t>Márk</t>
  </si>
  <si>
    <t>Hévíz SK</t>
  </si>
  <si>
    <t>Dancsák</t>
  </si>
  <si>
    <t>Dénes Márk</t>
  </si>
  <si>
    <t>Simon</t>
  </si>
  <si>
    <t>Tamás</t>
  </si>
  <si>
    <t>Lővér ÍSE</t>
  </si>
  <si>
    <t>Szüts</t>
  </si>
  <si>
    <t>Dombóvári</t>
  </si>
  <si>
    <t>Dalma</t>
  </si>
  <si>
    <t>Fogarasi</t>
  </si>
  <si>
    <t>Ágnes</t>
  </si>
  <si>
    <t>Kereszturi</t>
  </si>
  <si>
    <t>Viktória</t>
  </si>
  <si>
    <t>Bakony ÍE</t>
  </si>
  <si>
    <t>Kulcsár</t>
  </si>
  <si>
    <t>Lili</t>
  </si>
  <si>
    <t>Olimpiai Serdülő Fiú</t>
  </si>
  <si>
    <t>Holtsuk</t>
  </si>
  <si>
    <t>Áron</t>
  </si>
  <si>
    <t>Jászter</t>
  </si>
  <si>
    <t>Szénási</t>
  </si>
  <si>
    <t>Benedek</t>
  </si>
  <si>
    <t>Olimpiai Serdülő Lány</t>
  </si>
  <si>
    <t>Csik</t>
  </si>
  <si>
    <t>Nikoletta</t>
  </si>
  <si>
    <t>Dózsák</t>
  </si>
  <si>
    <t>Boglárka</t>
  </si>
  <si>
    <t>Olimpiai Gyerek Fiú</t>
  </si>
  <si>
    <t>Antalics</t>
  </si>
  <si>
    <t>Sipőcz</t>
  </si>
  <si>
    <t>Artúr</t>
  </si>
  <si>
    <t>Szebasztián</t>
  </si>
  <si>
    <t>Olimpiai Gyerek Lány</t>
  </si>
  <si>
    <t>Szonja</t>
  </si>
  <si>
    <t>Czupy</t>
  </si>
  <si>
    <t>Enikő</t>
  </si>
  <si>
    <t>TR-RB/vadászreflex  Serdülő Lány</t>
  </si>
  <si>
    <t>TR-RB/vadászreflex  Gyerek Fiú</t>
  </si>
  <si>
    <t>Abonyi</t>
  </si>
  <si>
    <t>Richárd</t>
  </si>
  <si>
    <t>BB/Barebow Gyerek Lány</t>
  </si>
  <si>
    <t>Nóra</t>
  </si>
  <si>
    <t>Kompár</t>
  </si>
  <si>
    <t>Nikolett</t>
  </si>
  <si>
    <t>eseti</t>
  </si>
  <si>
    <t>10m</t>
  </si>
  <si>
    <t>20m</t>
  </si>
  <si>
    <t>Fekete</t>
  </si>
  <si>
    <t>Barna</t>
  </si>
  <si>
    <t>Gabnai</t>
  </si>
  <si>
    <t>Sándor</t>
  </si>
  <si>
    <t>Kakas</t>
  </si>
  <si>
    <t>Kuti</t>
  </si>
  <si>
    <t>Géza</t>
  </si>
  <si>
    <t>Domján</t>
  </si>
  <si>
    <t>Ring SE</t>
  </si>
  <si>
    <t>TR-RB/Vadászreflex Férfi Szenior</t>
  </si>
  <si>
    <t>Bogár</t>
  </si>
  <si>
    <t>Kerecsen IE</t>
  </si>
  <si>
    <t>Darnay</t>
  </si>
  <si>
    <t>HFSI</t>
  </si>
  <si>
    <t>Farkas</t>
  </si>
  <si>
    <t>Komáromi</t>
  </si>
  <si>
    <t>Farkasok IE</t>
  </si>
  <si>
    <t>Kutsera</t>
  </si>
  <si>
    <t>GSK HUN-TER</t>
  </si>
  <si>
    <t>Major</t>
  </si>
  <si>
    <t>Pozsonyi</t>
  </si>
  <si>
    <t xml:space="preserve"> Párducok IE</t>
  </si>
  <si>
    <t xml:space="preserve">TR-RB/Vadászreflex Férfi </t>
  </si>
  <si>
    <t>TR-RB/Vadászreflex Férfi Ifjúsági</t>
  </si>
  <si>
    <t>Bence</t>
  </si>
  <si>
    <t>Haza-Húzó ÍSE</t>
  </si>
  <si>
    <t>Soós</t>
  </si>
  <si>
    <t xml:space="preserve">MESE </t>
  </si>
  <si>
    <t xml:space="preserve">PB-HB/Történelmi Férfi </t>
  </si>
  <si>
    <t>PB-HB/Történelmi Férfi Szenior</t>
  </si>
  <si>
    <t>TR-LB/Longbow Férfi</t>
  </si>
  <si>
    <t>BB/Barebow Férfi</t>
  </si>
  <si>
    <t>BB/Barebow Férfi Szenior</t>
  </si>
  <si>
    <t>Kocsi</t>
  </si>
  <si>
    <t>Balázs</t>
  </si>
  <si>
    <t>TTT-HSE</t>
  </si>
  <si>
    <t>Keresztessy</t>
  </si>
  <si>
    <t>Pápista</t>
  </si>
  <si>
    <t>Halász Attila/Kun Alíz</t>
  </si>
  <si>
    <t>BallaMartin/Balla Zsófi</t>
  </si>
  <si>
    <t>Péller József/Schweickhardt Zsuzsa</t>
  </si>
  <si>
    <t>Szűcs Tibor/Tóth Gergő</t>
  </si>
  <si>
    <t>Novákovics András/Kalácska Zsolt</t>
  </si>
  <si>
    <t>Kakas István/Fekete Barna</t>
  </si>
  <si>
    <t>Gabnai Sándor/Kuti Géza</t>
  </si>
  <si>
    <t>Gajdos Csaba/Doncsecz Szilvia</t>
  </si>
  <si>
    <t>Buzás Károly/Polyák Andrea</t>
  </si>
  <si>
    <t>Matei Levente/Szabó Péter</t>
  </si>
  <si>
    <t>Székely Csaba/Wenger Attila</t>
  </si>
  <si>
    <t>Mihálkovics Péter/Széplaki Zoltán</t>
  </si>
  <si>
    <t>Szüts Mátyás/Kereszturi Viktória</t>
  </si>
  <si>
    <t>Bencsik Márk/Kanász Nagy Attila</t>
  </si>
  <si>
    <t>Zoltán Levente/Andi Zsombor</t>
  </si>
  <si>
    <t>Balogh Mátyás/Dombovári Dalma</t>
  </si>
  <si>
    <t>Regőczi Petra/Dancsák Dénes</t>
  </si>
  <si>
    <t>Valicsek László/Kulcsár Lili</t>
  </si>
  <si>
    <t>Budai Botond/Vásári Róbert</t>
  </si>
  <si>
    <t>Domján József/Keresztessy László</t>
  </si>
  <si>
    <t>Kutsera László/Pozsonyi István</t>
  </si>
  <si>
    <t>Bogár László/Szűcs Bence</t>
  </si>
  <si>
    <t>Farkas Péter/Komáromi György</t>
  </si>
  <si>
    <t>Ludmány Péter/Csóri Zsuzsanna</t>
  </si>
  <si>
    <t>BB 50-s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</si>
</sst>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</font>
    <font>
      <b/>
      <sz val="10"/>
      <name val="Arial CE"/>
      <charset val="238"/>
    </font>
    <font>
      <b/>
      <sz val="14"/>
      <color rgb="FFFF0000"/>
      <name val="Arial"/>
      <family val="2"/>
      <charset val="238"/>
    </font>
    <font>
      <b/>
      <i/>
      <sz val="13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4"/>
      <color rgb="FF0070C0"/>
      <name val="Arial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medium">
        <color indexed="63"/>
      </top>
      <bottom style="double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0" fillId="0" borderId="0" xfId="0" applyBorder="1" applyAlignment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/>
    <xf numFmtId="0" fontId="3" fillId="0" borderId="0" xfId="0" applyFont="1" applyBorder="1" applyAlignment="1">
      <alignment horizontal="center"/>
    </xf>
    <xf numFmtId="0" fontId="0" fillId="0" borderId="2" xfId="0" applyBorder="1"/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1" xfId="0" applyFont="1" applyBorder="1" applyAlignment="1"/>
    <xf numFmtId="0" fontId="2" fillId="0" borderId="3" xfId="0" applyFont="1" applyBorder="1" applyAlignment="1">
      <alignment horizontal="center"/>
    </xf>
    <xf numFmtId="0" fontId="5" fillId="0" borderId="0" xfId="0" applyFont="1"/>
    <xf numFmtId="0" fontId="8" fillId="0" borderId="2" xfId="0" applyFont="1" applyBorder="1"/>
    <xf numFmtId="0" fontId="8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1" fillId="2" borderId="4" xfId="0" applyFont="1" applyFill="1" applyBorder="1" applyAlignment="1">
      <alignment horizontal="center"/>
    </xf>
    <xf numFmtId="0" fontId="11" fillId="0" borderId="1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6" xfId="0" applyBorder="1"/>
    <xf numFmtId="0" fontId="9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6" xfId="0" applyFont="1" applyBorder="1"/>
    <xf numFmtId="0" fontId="0" fillId="2" borderId="6" xfId="0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  <mruColors>
      <color rgb="FFCCFFFF"/>
      <color rgb="FF99FFCC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85725</xdr:rowOff>
    </xdr:from>
    <xdr:to>
      <xdr:col>8</xdr:col>
      <xdr:colOff>485775</xdr:colOff>
      <xdr:row>5</xdr:row>
      <xdr:rowOff>149092</xdr:rowOff>
    </xdr:to>
    <xdr:pic>
      <xdr:nvPicPr>
        <xdr:cNvPr id="3" name="Kép 2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48250" y="85725"/>
          <a:ext cx="1209675" cy="10730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O191"/>
  <sheetViews>
    <sheetView tabSelected="1" workbookViewId="0">
      <selection activeCell="M81" sqref="M81"/>
    </sheetView>
  </sheetViews>
  <sheetFormatPr defaultRowHeight="12.75" x14ac:dyDescent="0.2"/>
  <cols>
    <col min="1" max="1" width="3" customWidth="1"/>
    <col min="2" max="2" width="8.5703125" customWidth="1"/>
    <col min="3" max="3" width="19" customWidth="1"/>
    <col min="4" max="4" width="13.85546875" customWidth="1"/>
    <col min="5" max="5" width="19.7109375" customWidth="1"/>
    <col min="6" max="7" width="6.85546875" customWidth="1"/>
    <col min="8" max="8" width="10.28515625" customWidth="1"/>
    <col min="9" max="9" width="9.28515625" bestFit="1" customWidth="1"/>
    <col min="10" max="10" width="1.5703125" customWidth="1"/>
    <col min="11" max="11" width="33" customWidth="1"/>
    <col min="12" max="12" width="8.140625" customWidth="1"/>
    <col min="13" max="13" width="8.28515625" customWidth="1"/>
    <col min="14" max="14" width="7.140625" customWidth="1"/>
    <col min="15" max="15" width="9.140625" customWidth="1"/>
  </cols>
  <sheetData>
    <row r="1" spans="2:15" ht="16.5" customHeight="1" x14ac:dyDescent="0.2">
      <c r="C1" s="1"/>
      <c r="D1" s="1"/>
      <c r="E1" s="1"/>
      <c r="F1" s="1"/>
      <c r="G1" s="1"/>
      <c r="H1" s="1"/>
      <c r="I1" s="1"/>
      <c r="J1" s="1"/>
      <c r="K1" s="1"/>
      <c r="L1" s="1"/>
    </row>
    <row r="2" spans="2:15" ht="16.5" customHeight="1" x14ac:dyDescent="0.2">
      <c r="C2" s="1"/>
      <c r="D2" s="1"/>
      <c r="E2" s="28" t="s">
        <v>66</v>
      </c>
      <c r="F2" s="28"/>
      <c r="G2" s="28"/>
      <c r="H2" s="1"/>
      <c r="I2" s="1"/>
      <c r="J2" s="1"/>
      <c r="K2" s="1"/>
      <c r="L2" s="1"/>
    </row>
    <row r="3" spans="2:15" ht="15" customHeight="1" x14ac:dyDescent="0.2">
      <c r="C3" s="1"/>
      <c r="D3" s="1"/>
      <c r="E3" s="28" t="s">
        <v>67</v>
      </c>
      <c r="F3" s="28"/>
      <c r="G3" s="28"/>
      <c r="H3" s="1"/>
      <c r="I3" s="1"/>
      <c r="J3" s="1"/>
      <c r="K3" s="1"/>
      <c r="L3" s="1"/>
    </row>
    <row r="4" spans="2:15" ht="15" customHeight="1" x14ac:dyDescent="0.2">
      <c r="C4" s="1"/>
      <c r="D4" s="1"/>
      <c r="E4" s="28" t="s">
        <v>17</v>
      </c>
      <c r="F4" s="28"/>
      <c r="G4" s="28"/>
      <c r="H4" s="1"/>
      <c r="I4" s="1"/>
      <c r="J4" s="1"/>
      <c r="K4" s="1"/>
      <c r="L4" s="1"/>
    </row>
    <row r="5" spans="2:15" ht="16.5" customHeight="1" x14ac:dyDescent="0.2">
      <c r="C5" s="1"/>
      <c r="D5" s="29" t="s">
        <v>68</v>
      </c>
      <c r="E5" s="30"/>
      <c r="F5" s="29"/>
      <c r="G5" s="29"/>
      <c r="H5" s="1"/>
      <c r="I5" s="1"/>
      <c r="J5" s="1"/>
      <c r="K5" s="1"/>
      <c r="L5" s="1"/>
    </row>
    <row r="6" spans="2:15" ht="17.25" customHeight="1" thickBot="1" x14ac:dyDescent="0.3">
      <c r="C6" s="17" t="s">
        <v>9</v>
      </c>
      <c r="D6" s="11"/>
      <c r="E6" s="2"/>
      <c r="F6" s="3"/>
      <c r="G6" s="3"/>
      <c r="H6" s="3"/>
      <c r="I6" s="4"/>
      <c r="J6" s="1"/>
      <c r="K6" s="1"/>
      <c r="L6" s="1"/>
    </row>
    <row r="7" spans="2:15" ht="12.75" customHeight="1" thickBot="1" x14ac:dyDescent="0.25">
      <c r="C7" s="4"/>
      <c r="D7" s="4"/>
      <c r="E7" s="4"/>
      <c r="F7" s="4"/>
      <c r="G7" s="4"/>
      <c r="H7" s="4"/>
      <c r="I7" s="4"/>
      <c r="J7" s="1"/>
      <c r="K7" s="1"/>
      <c r="L7" s="1"/>
    </row>
    <row r="8" spans="2:15" ht="16.5" customHeight="1" thickBot="1" x14ac:dyDescent="0.3">
      <c r="C8" s="18" t="s">
        <v>0</v>
      </c>
      <c r="D8" s="18"/>
      <c r="E8" s="18" t="s">
        <v>1</v>
      </c>
      <c r="F8" s="18" t="s">
        <v>3</v>
      </c>
      <c r="G8" s="18" t="s">
        <v>3</v>
      </c>
      <c r="H8" s="18" t="s">
        <v>5</v>
      </c>
      <c r="I8" s="18" t="s">
        <v>6</v>
      </c>
      <c r="J8" s="1"/>
      <c r="K8" s="25" t="s">
        <v>3</v>
      </c>
      <c r="L8" s="22" t="s">
        <v>63</v>
      </c>
      <c r="M8" s="22" t="s">
        <v>64</v>
      </c>
      <c r="N8" s="22" t="s">
        <v>65</v>
      </c>
      <c r="O8" s="22" t="s">
        <v>12</v>
      </c>
    </row>
    <row r="9" spans="2:15" ht="12.75" customHeight="1" thickTop="1" x14ac:dyDescent="0.2">
      <c r="B9" s="14">
        <v>2463</v>
      </c>
      <c r="C9" s="14" t="s">
        <v>30</v>
      </c>
      <c r="D9" s="14" t="s">
        <v>31</v>
      </c>
      <c r="E9" s="14" t="s">
        <v>11</v>
      </c>
      <c r="F9" s="8">
        <v>341</v>
      </c>
      <c r="G9" s="8">
        <v>341</v>
      </c>
      <c r="H9" s="9">
        <f t="shared" ref="H9:H19" si="0">SUM(F9:G9)</f>
        <v>682</v>
      </c>
      <c r="I9" s="10">
        <v>1</v>
      </c>
      <c r="J9" s="1"/>
      <c r="K9" s="26" t="s">
        <v>205</v>
      </c>
      <c r="L9" s="23">
        <v>145</v>
      </c>
      <c r="M9" s="23">
        <v>144</v>
      </c>
      <c r="N9" s="23">
        <v>151</v>
      </c>
      <c r="O9" s="24">
        <v>1</v>
      </c>
    </row>
    <row r="10" spans="2:15" ht="12.75" customHeight="1" x14ac:dyDescent="0.2">
      <c r="B10" s="14">
        <v>8407</v>
      </c>
      <c r="C10" s="14" t="s">
        <v>35</v>
      </c>
      <c r="D10" s="14" t="s">
        <v>25</v>
      </c>
      <c r="E10" s="14" t="s">
        <v>81</v>
      </c>
      <c r="F10" s="8">
        <v>342</v>
      </c>
      <c r="G10" s="8">
        <v>337</v>
      </c>
      <c r="H10" s="9">
        <f t="shared" si="0"/>
        <v>679</v>
      </c>
      <c r="I10" s="10">
        <v>2</v>
      </c>
      <c r="J10" s="1"/>
      <c r="K10" s="26" t="s">
        <v>207</v>
      </c>
      <c r="L10" s="23">
        <v>149</v>
      </c>
      <c r="M10" s="23">
        <v>149</v>
      </c>
      <c r="N10" s="23">
        <v>143</v>
      </c>
      <c r="O10" s="24">
        <v>2</v>
      </c>
    </row>
    <row r="11" spans="2:15" ht="12.75" customHeight="1" x14ac:dyDescent="0.2">
      <c r="B11" s="14">
        <v>6142</v>
      </c>
      <c r="C11" s="14" t="s">
        <v>73</v>
      </c>
      <c r="D11" s="14" t="s">
        <v>74</v>
      </c>
      <c r="E11" s="14" t="s">
        <v>75</v>
      </c>
      <c r="F11" s="8">
        <v>337</v>
      </c>
      <c r="G11" s="8">
        <v>341</v>
      </c>
      <c r="H11" s="9">
        <f t="shared" si="0"/>
        <v>678</v>
      </c>
      <c r="I11" s="10">
        <v>3</v>
      </c>
      <c r="J11" s="1"/>
      <c r="K11" s="26" t="s">
        <v>206</v>
      </c>
      <c r="L11" s="23">
        <v>149</v>
      </c>
      <c r="M11" s="23">
        <v>146</v>
      </c>
      <c r="N11" s="23">
        <v>143</v>
      </c>
      <c r="O11" s="24">
        <v>3</v>
      </c>
    </row>
    <row r="12" spans="2:15" ht="12.75" customHeight="1" x14ac:dyDescent="0.2">
      <c r="B12" s="14">
        <v>2890</v>
      </c>
      <c r="C12" s="14" t="s">
        <v>34</v>
      </c>
      <c r="D12" s="14" t="s">
        <v>83</v>
      </c>
      <c r="E12" s="14" t="s">
        <v>81</v>
      </c>
      <c r="F12" s="8">
        <v>346</v>
      </c>
      <c r="G12" s="8">
        <v>327</v>
      </c>
      <c r="H12" s="9">
        <f t="shared" si="0"/>
        <v>673</v>
      </c>
      <c r="I12" s="10">
        <v>4</v>
      </c>
      <c r="J12" s="1"/>
      <c r="K12" s="26" t="s">
        <v>209</v>
      </c>
      <c r="L12" s="23" t="s">
        <v>13</v>
      </c>
      <c r="M12" s="23">
        <v>144</v>
      </c>
      <c r="N12" s="23">
        <v>130</v>
      </c>
      <c r="O12" s="24">
        <v>4</v>
      </c>
    </row>
    <row r="13" spans="2:15" ht="12.75" customHeight="1" x14ac:dyDescent="0.2">
      <c r="B13" s="14">
        <v>3292</v>
      </c>
      <c r="C13" s="14" t="s">
        <v>38</v>
      </c>
      <c r="D13" s="14" t="s">
        <v>27</v>
      </c>
      <c r="E13" s="14" t="s">
        <v>39</v>
      </c>
      <c r="F13" s="8">
        <v>336</v>
      </c>
      <c r="G13" s="8">
        <v>332</v>
      </c>
      <c r="H13" s="9">
        <f t="shared" si="0"/>
        <v>668</v>
      </c>
      <c r="I13" s="10">
        <v>5</v>
      </c>
      <c r="J13" s="1"/>
      <c r="K13" s="26" t="s">
        <v>208</v>
      </c>
      <c r="L13" s="23">
        <v>145</v>
      </c>
      <c r="M13" s="27"/>
      <c r="N13" s="27"/>
      <c r="O13" s="24">
        <v>5</v>
      </c>
    </row>
    <row r="14" spans="2:15" ht="12.75" customHeight="1" x14ac:dyDescent="0.2">
      <c r="B14" s="14">
        <v>8269</v>
      </c>
      <c r="C14" s="14" t="s">
        <v>84</v>
      </c>
      <c r="D14" s="14" t="s">
        <v>85</v>
      </c>
      <c r="E14" s="14" t="s">
        <v>86</v>
      </c>
      <c r="F14" s="8">
        <v>326</v>
      </c>
      <c r="G14" s="8">
        <v>338</v>
      </c>
      <c r="H14" s="9">
        <f t="shared" si="0"/>
        <v>664</v>
      </c>
      <c r="I14" s="10">
        <v>6</v>
      </c>
      <c r="J14" s="1"/>
      <c r="K14" s="21" t="s">
        <v>228</v>
      </c>
      <c r="L14" s="23">
        <v>145</v>
      </c>
      <c r="M14" s="27"/>
      <c r="N14" s="27"/>
      <c r="O14" s="24">
        <v>6</v>
      </c>
    </row>
    <row r="15" spans="2:15" ht="12.75" customHeight="1" x14ac:dyDescent="0.2">
      <c r="B15" s="14">
        <v>8439</v>
      </c>
      <c r="C15" s="14" t="s">
        <v>76</v>
      </c>
      <c r="D15" s="14" t="s">
        <v>77</v>
      </c>
      <c r="E15" s="14" t="s">
        <v>78</v>
      </c>
      <c r="F15" s="8">
        <v>328</v>
      </c>
      <c r="G15" s="8">
        <v>332</v>
      </c>
      <c r="H15" s="9">
        <f t="shared" si="0"/>
        <v>660</v>
      </c>
      <c r="I15" s="12">
        <v>7</v>
      </c>
      <c r="J15" s="1"/>
      <c r="K15" s="26" t="s">
        <v>223</v>
      </c>
      <c r="L15" s="23">
        <v>124</v>
      </c>
      <c r="M15" s="27"/>
      <c r="N15" s="27"/>
      <c r="O15" s="24">
        <v>7</v>
      </c>
    </row>
    <row r="16" spans="2:15" ht="12.75" customHeight="1" x14ac:dyDescent="0.2">
      <c r="B16" s="14">
        <v>3729</v>
      </c>
      <c r="C16" s="14" t="s">
        <v>28</v>
      </c>
      <c r="D16" s="14" t="s">
        <v>29</v>
      </c>
      <c r="E16" s="14" t="s">
        <v>82</v>
      </c>
      <c r="F16" s="8">
        <v>329</v>
      </c>
      <c r="G16" s="8">
        <v>320</v>
      </c>
      <c r="H16" s="9">
        <f t="shared" si="0"/>
        <v>649</v>
      </c>
      <c r="I16" s="12">
        <v>8</v>
      </c>
      <c r="J16" s="1"/>
      <c r="K16" s="1"/>
      <c r="L16" s="1"/>
    </row>
    <row r="17" spans="2:12" ht="12.75" customHeight="1" x14ac:dyDescent="0.2">
      <c r="B17" s="14">
        <v>3984</v>
      </c>
      <c r="C17" s="14" t="s">
        <v>79</v>
      </c>
      <c r="D17" s="14" t="s">
        <v>80</v>
      </c>
      <c r="E17" s="14" t="s">
        <v>81</v>
      </c>
      <c r="F17" s="8">
        <v>323</v>
      </c>
      <c r="G17" s="8">
        <v>318</v>
      </c>
      <c r="H17" s="9">
        <f t="shared" si="0"/>
        <v>641</v>
      </c>
      <c r="I17" s="12">
        <v>9</v>
      </c>
      <c r="J17" s="1"/>
      <c r="K17" s="1"/>
      <c r="L17" s="1"/>
    </row>
    <row r="18" spans="2:12" ht="12.75" customHeight="1" x14ac:dyDescent="0.2">
      <c r="B18" s="14">
        <v>7755</v>
      </c>
      <c r="C18" s="14" t="s">
        <v>87</v>
      </c>
      <c r="D18" s="14" t="s">
        <v>88</v>
      </c>
      <c r="E18" s="14" t="s">
        <v>14</v>
      </c>
      <c r="F18" s="8">
        <v>321</v>
      </c>
      <c r="G18" s="8">
        <v>305</v>
      </c>
      <c r="H18" s="9">
        <f t="shared" si="0"/>
        <v>626</v>
      </c>
      <c r="I18" s="12">
        <v>10</v>
      </c>
      <c r="J18" s="1"/>
      <c r="K18" s="1"/>
      <c r="L18" s="1"/>
    </row>
    <row r="19" spans="2:12" ht="12.75" customHeight="1" x14ac:dyDescent="0.2">
      <c r="B19" s="14">
        <v>9698</v>
      </c>
      <c r="C19" s="14" t="s">
        <v>40</v>
      </c>
      <c r="D19" s="14" t="s">
        <v>41</v>
      </c>
      <c r="E19" s="14" t="s">
        <v>42</v>
      </c>
      <c r="F19" s="8">
        <v>305</v>
      </c>
      <c r="G19" s="8">
        <v>319</v>
      </c>
      <c r="H19" s="9">
        <f t="shared" si="0"/>
        <v>624</v>
      </c>
      <c r="I19" s="12">
        <v>11</v>
      </c>
      <c r="J19" s="1"/>
      <c r="K19" s="1"/>
      <c r="L19" s="1"/>
    </row>
    <row r="20" spans="2:12" ht="12.75" customHeight="1" x14ac:dyDescent="0.2"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2:12" ht="16.5" customHeight="1" thickBot="1" x14ac:dyDescent="0.3">
      <c r="C21" s="17" t="s">
        <v>44</v>
      </c>
      <c r="D21" s="11"/>
      <c r="E21" s="2"/>
      <c r="F21" s="3"/>
      <c r="G21" s="3"/>
      <c r="H21" s="3"/>
      <c r="I21" s="4"/>
      <c r="J21" s="1"/>
      <c r="K21" s="1"/>
      <c r="L21" s="1"/>
    </row>
    <row r="22" spans="2:12" ht="12.75" customHeight="1" thickBot="1" x14ac:dyDescent="0.25">
      <c r="C22" s="4"/>
      <c r="D22" s="4"/>
      <c r="E22" s="4"/>
      <c r="F22" s="4"/>
      <c r="G22" s="4"/>
      <c r="H22" s="4"/>
      <c r="I22" s="4"/>
      <c r="J22" s="1"/>
      <c r="K22" s="1"/>
      <c r="L22" s="1"/>
    </row>
    <row r="23" spans="2:12" ht="12.75" customHeight="1" thickBot="1" x14ac:dyDescent="0.3">
      <c r="C23" s="18" t="s">
        <v>0</v>
      </c>
      <c r="D23" s="18"/>
      <c r="E23" s="18" t="s">
        <v>1</v>
      </c>
      <c r="F23" s="18" t="s">
        <v>3</v>
      </c>
      <c r="G23" s="18" t="s">
        <v>3</v>
      </c>
      <c r="H23" s="18" t="s">
        <v>5</v>
      </c>
      <c r="I23" s="18" t="s">
        <v>6</v>
      </c>
      <c r="J23" s="1"/>
      <c r="K23" s="1"/>
      <c r="L23" s="1"/>
    </row>
    <row r="24" spans="2:12" ht="12.75" customHeight="1" thickTop="1" x14ac:dyDescent="0.2">
      <c r="B24" s="14">
        <v>9318</v>
      </c>
      <c r="C24" s="14" t="s">
        <v>47</v>
      </c>
      <c r="D24" s="14" t="s">
        <v>48</v>
      </c>
      <c r="E24" s="14" t="s">
        <v>82</v>
      </c>
      <c r="F24" s="8">
        <v>305</v>
      </c>
      <c r="G24" s="8">
        <v>302</v>
      </c>
      <c r="H24" s="9">
        <f>SUM(F24:G24)</f>
        <v>607</v>
      </c>
      <c r="I24" s="10">
        <v>1</v>
      </c>
      <c r="J24" s="1"/>
      <c r="K24" s="1"/>
      <c r="L24" s="1"/>
    </row>
    <row r="25" spans="2:12" ht="12.75" customHeight="1" x14ac:dyDescent="0.2">
      <c r="B25" s="14">
        <v>7179</v>
      </c>
      <c r="C25" s="14" t="s">
        <v>96</v>
      </c>
      <c r="D25" s="14" t="s">
        <v>49</v>
      </c>
      <c r="E25" s="14" t="s">
        <v>14</v>
      </c>
      <c r="F25" s="8">
        <v>301</v>
      </c>
      <c r="G25" s="8">
        <v>300</v>
      </c>
      <c r="H25" s="9">
        <f>SUM(F25:G25)</f>
        <v>601</v>
      </c>
      <c r="I25" s="10">
        <v>2</v>
      </c>
      <c r="J25" s="1"/>
      <c r="K25" s="1"/>
      <c r="L25" s="1"/>
    </row>
    <row r="26" spans="2:12" ht="12.75" customHeight="1" x14ac:dyDescent="0.2">
      <c r="B26" s="14">
        <v>8390</v>
      </c>
      <c r="C26" s="14" t="s">
        <v>97</v>
      </c>
      <c r="D26" s="14" t="s">
        <v>45</v>
      </c>
      <c r="E26" s="14" t="s">
        <v>46</v>
      </c>
      <c r="F26" s="8">
        <v>306</v>
      </c>
      <c r="G26" s="8">
        <v>293</v>
      </c>
      <c r="H26" s="9">
        <f>SUM(F26:G26)</f>
        <v>599</v>
      </c>
      <c r="I26" s="10">
        <v>3</v>
      </c>
      <c r="J26" s="1"/>
      <c r="K26" s="1"/>
      <c r="L26" s="1"/>
    </row>
    <row r="27" spans="2:12" ht="12.75" customHeight="1" x14ac:dyDescent="0.2"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ht="13.5" customHeight="1" thickBot="1" x14ac:dyDescent="0.3">
      <c r="C28" s="17" t="s">
        <v>15</v>
      </c>
      <c r="D28" s="19"/>
      <c r="E28" s="2"/>
      <c r="F28" s="3"/>
      <c r="G28" s="3"/>
      <c r="H28" s="3"/>
      <c r="I28" s="4"/>
      <c r="J28" s="1"/>
      <c r="K28" s="1"/>
      <c r="L28" s="1"/>
    </row>
    <row r="29" spans="2:12" ht="12.75" customHeight="1" thickBot="1" x14ac:dyDescent="0.25">
      <c r="C29" s="4"/>
      <c r="D29" s="4"/>
      <c r="E29" s="4"/>
      <c r="F29" s="4"/>
      <c r="G29" s="4"/>
      <c r="H29" s="4"/>
      <c r="I29" s="4"/>
      <c r="J29" s="1"/>
      <c r="K29" s="1"/>
      <c r="L29" s="1"/>
    </row>
    <row r="30" spans="2:12" ht="12.75" customHeight="1" thickBot="1" x14ac:dyDescent="0.3">
      <c r="C30" s="18" t="s">
        <v>0</v>
      </c>
      <c r="D30" s="18"/>
      <c r="E30" s="18" t="s">
        <v>1</v>
      </c>
      <c r="F30" s="18" t="s">
        <v>3</v>
      </c>
      <c r="G30" s="18" t="s">
        <v>3</v>
      </c>
      <c r="H30" s="18" t="s">
        <v>5</v>
      </c>
      <c r="I30" s="18" t="s">
        <v>6</v>
      </c>
      <c r="J30" s="1"/>
      <c r="K30" s="1"/>
      <c r="L30" s="1"/>
    </row>
    <row r="31" spans="2:12" ht="12.75" customHeight="1" thickTop="1" x14ac:dyDescent="0.2">
      <c r="B31" s="14">
        <v>8338</v>
      </c>
      <c r="C31" s="14" t="s">
        <v>91</v>
      </c>
      <c r="D31" s="14" t="s">
        <v>43</v>
      </c>
      <c r="E31" s="14" t="s">
        <v>81</v>
      </c>
      <c r="F31" s="8">
        <v>332</v>
      </c>
      <c r="G31" s="8">
        <v>328</v>
      </c>
      <c r="H31" s="9">
        <f>SUM(F31:G31)</f>
        <v>660</v>
      </c>
      <c r="I31" s="10">
        <v>1</v>
      </c>
      <c r="J31" s="1"/>
      <c r="K31" s="1"/>
      <c r="L31" s="1"/>
    </row>
    <row r="32" spans="2:12" ht="12.75" customHeight="1" x14ac:dyDescent="0.2">
      <c r="B32" s="14">
        <v>2624</v>
      </c>
      <c r="C32" s="14" t="s">
        <v>32</v>
      </c>
      <c r="D32" s="14" t="s">
        <v>89</v>
      </c>
      <c r="E32" s="14" t="s">
        <v>90</v>
      </c>
      <c r="F32" s="8">
        <v>320</v>
      </c>
      <c r="G32" s="8">
        <v>296</v>
      </c>
      <c r="H32" s="9">
        <f>SUM(F32:G32)</f>
        <v>616</v>
      </c>
      <c r="I32" s="10">
        <v>2</v>
      </c>
      <c r="J32" s="16"/>
      <c r="K32" s="16"/>
      <c r="L32" s="16"/>
    </row>
    <row r="33" spans="2:15" ht="12.75" customHeight="1" x14ac:dyDescent="0.2"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15" ht="15.75" customHeight="1" thickBot="1" x14ac:dyDescent="0.3">
      <c r="C34" s="17" t="s">
        <v>16</v>
      </c>
      <c r="D34" s="11"/>
      <c r="E34" s="2"/>
      <c r="F34" s="3"/>
      <c r="G34" s="3"/>
      <c r="H34" s="3"/>
      <c r="I34" s="4"/>
      <c r="J34" s="1"/>
      <c r="K34" s="1"/>
      <c r="L34" s="1"/>
    </row>
    <row r="35" spans="2:15" ht="12.75" customHeight="1" thickBot="1" x14ac:dyDescent="0.25">
      <c r="C35" s="4"/>
      <c r="D35" s="4"/>
      <c r="E35" s="4"/>
      <c r="F35" s="4"/>
      <c r="G35" s="4"/>
      <c r="H35" s="4"/>
      <c r="I35" s="4"/>
      <c r="J35" s="1"/>
      <c r="K35" s="1"/>
      <c r="L35" s="1"/>
    </row>
    <row r="36" spans="2:15" ht="12.75" customHeight="1" thickBot="1" x14ac:dyDescent="0.3">
      <c r="C36" s="18" t="s">
        <v>0</v>
      </c>
      <c r="D36" s="18"/>
      <c r="E36" s="18" t="s">
        <v>1</v>
      </c>
      <c r="F36" s="18" t="s">
        <v>3</v>
      </c>
      <c r="G36" s="18" t="s">
        <v>3</v>
      </c>
      <c r="H36" s="18" t="s">
        <v>5</v>
      </c>
      <c r="I36" s="18" t="s">
        <v>6</v>
      </c>
      <c r="J36" s="1"/>
      <c r="K36" s="1"/>
      <c r="L36" s="1"/>
    </row>
    <row r="37" spans="2:15" ht="12.75" customHeight="1" thickTop="1" x14ac:dyDescent="0.2">
      <c r="B37" s="14">
        <v>9800</v>
      </c>
      <c r="C37" s="14" t="s">
        <v>94</v>
      </c>
      <c r="D37" s="14" t="s">
        <v>95</v>
      </c>
      <c r="E37" s="14" t="s">
        <v>81</v>
      </c>
      <c r="F37" s="8">
        <v>255</v>
      </c>
      <c r="G37" s="8">
        <v>261</v>
      </c>
      <c r="H37" s="9">
        <f t="shared" ref="H37" si="1">SUM(F37:G37)</f>
        <v>516</v>
      </c>
      <c r="I37" s="10">
        <v>1</v>
      </c>
      <c r="J37" s="1"/>
      <c r="K37" s="1"/>
      <c r="L37" s="1"/>
    </row>
    <row r="38" spans="2:15" ht="12.75" customHeight="1" x14ac:dyDescent="0.2">
      <c r="C38" s="15"/>
      <c r="D38" s="15"/>
      <c r="E38" s="15"/>
      <c r="F38" s="4"/>
      <c r="G38" s="4"/>
      <c r="H38" s="7"/>
      <c r="I38" s="5"/>
      <c r="J38" s="1"/>
      <c r="K38" s="1"/>
      <c r="L38" s="1"/>
    </row>
    <row r="39" spans="2:15" ht="12.75" customHeight="1" thickBot="1" x14ac:dyDescent="0.3">
      <c r="C39" s="17" t="s">
        <v>92</v>
      </c>
      <c r="D39" s="11"/>
      <c r="E39" s="2"/>
      <c r="F39" s="3"/>
      <c r="G39" s="3"/>
      <c r="H39" s="3"/>
      <c r="I39" s="4"/>
      <c r="J39" s="20"/>
      <c r="K39" s="20"/>
      <c r="L39" s="20"/>
    </row>
    <row r="40" spans="2:15" ht="12.75" customHeight="1" thickBot="1" x14ac:dyDescent="0.25">
      <c r="C40" s="4"/>
      <c r="D40" s="4"/>
      <c r="E40" s="4"/>
      <c r="F40" s="4"/>
      <c r="G40" s="4"/>
      <c r="H40" s="4"/>
      <c r="I40" s="4"/>
      <c r="J40" s="20"/>
      <c r="K40" s="20"/>
      <c r="L40" s="20"/>
    </row>
    <row r="41" spans="2:15" ht="12.75" customHeight="1" thickBot="1" x14ac:dyDescent="0.3">
      <c r="C41" s="18" t="s">
        <v>0</v>
      </c>
      <c r="D41" s="18"/>
      <c r="E41" s="18" t="s">
        <v>1</v>
      </c>
      <c r="F41" s="18" t="s">
        <v>3</v>
      </c>
      <c r="G41" s="18" t="s">
        <v>3</v>
      </c>
      <c r="H41" s="18" t="s">
        <v>5</v>
      </c>
      <c r="I41" s="18" t="s">
        <v>6</v>
      </c>
      <c r="J41" s="20"/>
      <c r="K41" s="20"/>
      <c r="L41" s="20"/>
    </row>
    <row r="42" spans="2:15" ht="12.75" customHeight="1" thickTop="1" x14ac:dyDescent="0.2">
      <c r="B42" s="14">
        <v>1055</v>
      </c>
      <c r="C42" s="14" t="s">
        <v>73</v>
      </c>
      <c r="D42" s="14" t="s">
        <v>93</v>
      </c>
      <c r="E42" s="14" t="s">
        <v>75</v>
      </c>
      <c r="F42" s="8">
        <v>313</v>
      </c>
      <c r="G42" s="8">
        <v>289</v>
      </c>
      <c r="H42" s="9">
        <f t="shared" ref="H42" si="2">SUM(F42:G42)</f>
        <v>602</v>
      </c>
      <c r="I42" s="10">
        <v>1</v>
      </c>
      <c r="J42" s="20"/>
      <c r="K42" s="20"/>
      <c r="L42" s="20"/>
    </row>
    <row r="43" spans="2:15" ht="12.75" customHeight="1" x14ac:dyDescent="0.2">
      <c r="C43" s="15"/>
      <c r="D43" s="15"/>
      <c r="E43" s="15"/>
      <c r="F43" s="4"/>
      <c r="G43" s="4"/>
      <c r="H43" s="7"/>
      <c r="I43" s="5"/>
      <c r="J43" s="20"/>
      <c r="K43" s="20"/>
      <c r="L43" s="20"/>
    </row>
    <row r="44" spans="2:15" ht="12.75" customHeight="1" x14ac:dyDescent="0.2">
      <c r="C44" s="15"/>
      <c r="D44" s="15"/>
      <c r="E44" s="15"/>
      <c r="F44" s="4"/>
      <c r="G44" s="4"/>
      <c r="H44" s="7"/>
      <c r="I44" s="5"/>
      <c r="J44" s="20"/>
      <c r="K44" s="20"/>
      <c r="L44" s="20"/>
    </row>
    <row r="45" spans="2:15" ht="15.75" customHeight="1" thickBot="1" x14ac:dyDescent="0.3">
      <c r="C45" s="17" t="s">
        <v>8</v>
      </c>
      <c r="D45" s="11"/>
      <c r="E45" s="2"/>
      <c r="F45" s="3"/>
      <c r="G45" s="3"/>
      <c r="H45" s="3"/>
      <c r="I45" s="4"/>
      <c r="J45" s="4"/>
      <c r="K45" s="4"/>
      <c r="L45" s="4"/>
    </row>
    <row r="46" spans="2:15" ht="13.5" thickBot="1" x14ac:dyDescent="0.25"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2:15" ht="15.75" thickBot="1" x14ac:dyDescent="0.3">
      <c r="C47" s="18" t="s">
        <v>0</v>
      </c>
      <c r="D47" s="18"/>
      <c r="E47" s="18" t="s">
        <v>1</v>
      </c>
      <c r="F47" s="18" t="s">
        <v>2</v>
      </c>
      <c r="G47" s="18" t="s">
        <v>2</v>
      </c>
      <c r="H47" s="18" t="s">
        <v>5</v>
      </c>
      <c r="I47" s="18" t="s">
        <v>6</v>
      </c>
      <c r="J47" s="4"/>
      <c r="K47" s="25" t="s">
        <v>2</v>
      </c>
      <c r="L47" s="22" t="s">
        <v>63</v>
      </c>
      <c r="M47" s="22" t="s">
        <v>64</v>
      </c>
      <c r="N47" s="22" t="s">
        <v>65</v>
      </c>
      <c r="O47" s="22" t="s">
        <v>12</v>
      </c>
    </row>
    <row r="48" spans="2:15" ht="15" thickTop="1" x14ac:dyDescent="0.2">
      <c r="B48" s="14">
        <v>2579</v>
      </c>
      <c r="C48" s="14" t="s">
        <v>18</v>
      </c>
      <c r="D48" s="14" t="s">
        <v>99</v>
      </c>
      <c r="E48" s="14" t="s">
        <v>10</v>
      </c>
      <c r="F48" s="8">
        <v>312</v>
      </c>
      <c r="G48" s="8">
        <v>308</v>
      </c>
      <c r="H48" s="9">
        <f t="shared" ref="H48:H55" si="3">SUM(F48:G48)</f>
        <v>620</v>
      </c>
      <c r="I48" s="10">
        <v>1</v>
      </c>
      <c r="J48" s="5"/>
      <c r="K48" s="21" t="s">
        <v>214</v>
      </c>
      <c r="L48" s="23" t="s">
        <v>13</v>
      </c>
      <c r="M48" s="23">
        <v>5</v>
      </c>
      <c r="N48" s="23">
        <v>5</v>
      </c>
      <c r="O48" s="24">
        <v>1</v>
      </c>
    </row>
    <row r="49" spans="2:15" ht="14.25" x14ac:dyDescent="0.2">
      <c r="B49" s="14">
        <v>5581</v>
      </c>
      <c r="C49" s="14" t="s">
        <v>20</v>
      </c>
      <c r="D49" s="14" t="s">
        <v>21</v>
      </c>
      <c r="E49" s="14" t="s">
        <v>98</v>
      </c>
      <c r="F49" s="8">
        <v>312</v>
      </c>
      <c r="G49" s="8">
        <v>295</v>
      </c>
      <c r="H49" s="9">
        <f t="shared" si="3"/>
        <v>607</v>
      </c>
      <c r="I49" s="10">
        <v>2</v>
      </c>
      <c r="J49" s="5"/>
      <c r="K49" s="21" t="s">
        <v>213</v>
      </c>
      <c r="L49" s="23">
        <v>6</v>
      </c>
      <c r="M49" s="23">
        <v>5</v>
      </c>
      <c r="N49" s="23">
        <v>4</v>
      </c>
      <c r="O49" s="24">
        <v>2</v>
      </c>
    </row>
    <row r="50" spans="2:15" ht="14.25" x14ac:dyDescent="0.2">
      <c r="B50" s="14">
        <v>6064</v>
      </c>
      <c r="C50" s="14" t="s">
        <v>22</v>
      </c>
      <c r="D50" s="14" t="s">
        <v>23</v>
      </c>
      <c r="E50" s="14" t="s">
        <v>10</v>
      </c>
      <c r="F50" s="8">
        <v>303</v>
      </c>
      <c r="G50" s="8">
        <v>304</v>
      </c>
      <c r="H50" s="9">
        <f t="shared" si="3"/>
        <v>607</v>
      </c>
      <c r="I50" s="10">
        <v>3</v>
      </c>
      <c r="J50" s="5"/>
      <c r="K50" s="21" t="s">
        <v>216</v>
      </c>
      <c r="L50" s="23" t="s">
        <v>13</v>
      </c>
      <c r="M50" s="23">
        <v>1</v>
      </c>
      <c r="N50" s="23">
        <v>5</v>
      </c>
      <c r="O50" s="24">
        <v>3</v>
      </c>
    </row>
    <row r="51" spans="2:15" ht="14.25" x14ac:dyDescent="0.2">
      <c r="B51" s="14">
        <v>1448</v>
      </c>
      <c r="C51" s="14" t="s">
        <v>101</v>
      </c>
      <c r="D51" s="14" t="s">
        <v>19</v>
      </c>
      <c r="E51" s="14" t="s">
        <v>100</v>
      </c>
      <c r="F51" s="8">
        <v>295</v>
      </c>
      <c r="G51" s="8">
        <v>286</v>
      </c>
      <c r="H51" s="9">
        <f t="shared" si="3"/>
        <v>581</v>
      </c>
      <c r="I51" s="10">
        <v>4</v>
      </c>
      <c r="J51" s="5"/>
      <c r="K51" s="21" t="s">
        <v>215</v>
      </c>
      <c r="L51" s="23" t="s">
        <v>13</v>
      </c>
      <c r="M51" s="23">
        <v>1</v>
      </c>
      <c r="N51" s="23">
        <v>4</v>
      </c>
      <c r="O51" s="24">
        <v>4</v>
      </c>
    </row>
    <row r="52" spans="2:15" ht="14.25" x14ac:dyDescent="0.2">
      <c r="B52" s="14">
        <v>3014</v>
      </c>
      <c r="C52" s="14" t="s">
        <v>24</v>
      </c>
      <c r="D52" s="14" t="s">
        <v>25</v>
      </c>
      <c r="E52" s="14" t="s">
        <v>26</v>
      </c>
      <c r="F52" s="8">
        <v>285</v>
      </c>
      <c r="G52" s="8">
        <v>262</v>
      </c>
      <c r="H52" s="9">
        <f t="shared" si="3"/>
        <v>547</v>
      </c>
      <c r="I52" s="10">
        <v>5</v>
      </c>
      <c r="J52" s="5"/>
      <c r="K52" s="21" t="s">
        <v>212</v>
      </c>
      <c r="L52" s="23">
        <v>0</v>
      </c>
      <c r="M52" s="27"/>
      <c r="N52" s="27"/>
      <c r="O52" s="24">
        <v>5</v>
      </c>
    </row>
    <row r="53" spans="2:15" ht="14.25" x14ac:dyDescent="0.2">
      <c r="B53" s="14">
        <v>1751</v>
      </c>
      <c r="C53" s="14" t="s">
        <v>102</v>
      </c>
      <c r="D53" s="14" t="s">
        <v>27</v>
      </c>
      <c r="E53" s="14" t="s">
        <v>103</v>
      </c>
      <c r="F53" s="8">
        <v>272</v>
      </c>
      <c r="G53" s="8">
        <v>269</v>
      </c>
      <c r="H53" s="9">
        <f t="shared" si="3"/>
        <v>541</v>
      </c>
      <c r="I53" s="10">
        <v>6</v>
      </c>
      <c r="J53" s="5"/>
      <c r="K53" s="5"/>
      <c r="L53" s="5"/>
    </row>
    <row r="54" spans="2:15" ht="14.25" x14ac:dyDescent="0.2">
      <c r="B54" s="14">
        <v>9667</v>
      </c>
      <c r="C54" s="14" t="s">
        <v>104</v>
      </c>
      <c r="D54" s="14" t="s">
        <v>31</v>
      </c>
      <c r="E54" s="14" t="s">
        <v>105</v>
      </c>
      <c r="F54" s="8">
        <v>260</v>
      </c>
      <c r="G54" s="8">
        <v>277</v>
      </c>
      <c r="H54" s="9">
        <f t="shared" si="3"/>
        <v>537</v>
      </c>
      <c r="I54" s="12">
        <v>7</v>
      </c>
      <c r="J54" s="5"/>
      <c r="K54" s="5"/>
      <c r="L54" s="5"/>
    </row>
    <row r="55" spans="2:15" ht="14.25" x14ac:dyDescent="0.2">
      <c r="B55" s="14">
        <v>9092</v>
      </c>
      <c r="C55" s="14" t="s">
        <v>36</v>
      </c>
      <c r="D55" s="14" t="s">
        <v>25</v>
      </c>
      <c r="E55" s="14" t="s">
        <v>100</v>
      </c>
      <c r="F55" s="8">
        <v>254</v>
      </c>
      <c r="G55" s="8">
        <v>236</v>
      </c>
      <c r="H55" s="9">
        <f t="shared" si="3"/>
        <v>490</v>
      </c>
      <c r="I55" s="12">
        <v>8</v>
      </c>
    </row>
    <row r="57" spans="2:15" ht="15.75" customHeight="1" thickBot="1" x14ac:dyDescent="0.3">
      <c r="C57" s="17" t="s">
        <v>7</v>
      </c>
      <c r="D57" s="11"/>
      <c r="E57" s="2"/>
      <c r="F57" s="3"/>
      <c r="G57" s="3"/>
      <c r="H57" s="3"/>
      <c r="I57" s="4"/>
    </row>
    <row r="58" spans="2:15" ht="13.5" thickBot="1" x14ac:dyDescent="0.25">
      <c r="C58" s="4"/>
      <c r="D58" s="4"/>
      <c r="E58" s="4"/>
      <c r="F58" s="4"/>
      <c r="G58" s="4"/>
      <c r="H58" s="4"/>
      <c r="I58" s="4"/>
    </row>
    <row r="59" spans="2:15" ht="15.75" thickBot="1" x14ac:dyDescent="0.3">
      <c r="C59" s="18" t="s">
        <v>0</v>
      </c>
      <c r="D59" s="18"/>
      <c r="E59" s="18" t="s">
        <v>1</v>
      </c>
      <c r="F59" s="18" t="s">
        <v>2</v>
      </c>
      <c r="G59" s="18" t="s">
        <v>2</v>
      </c>
      <c r="H59" s="18" t="s">
        <v>5</v>
      </c>
      <c r="I59" s="18" t="s">
        <v>6</v>
      </c>
    </row>
    <row r="60" spans="2:15" ht="15" thickTop="1" x14ac:dyDescent="0.2">
      <c r="B60" s="14">
        <v>9575</v>
      </c>
      <c r="C60" s="14" t="s">
        <v>108</v>
      </c>
      <c r="D60" s="14" t="s">
        <v>109</v>
      </c>
      <c r="E60" s="14" t="s">
        <v>81</v>
      </c>
      <c r="F60" s="8">
        <v>226</v>
      </c>
      <c r="G60" s="8">
        <v>230</v>
      </c>
      <c r="H60" s="9">
        <f>SUM(F60:G60)</f>
        <v>456</v>
      </c>
      <c r="I60" s="10">
        <v>1</v>
      </c>
    </row>
    <row r="61" spans="2:15" ht="14.25" x14ac:dyDescent="0.2">
      <c r="B61" s="14">
        <v>8456</v>
      </c>
      <c r="C61" s="14" t="s">
        <v>106</v>
      </c>
      <c r="D61" s="14" t="s">
        <v>107</v>
      </c>
      <c r="E61" s="14" t="s">
        <v>100</v>
      </c>
      <c r="F61" s="8">
        <v>108</v>
      </c>
      <c r="G61" s="8">
        <v>109</v>
      </c>
      <c r="H61" s="9">
        <f>SUM(F61:G61)</f>
        <v>217</v>
      </c>
      <c r="I61" s="10">
        <v>2</v>
      </c>
    </row>
    <row r="63" spans="2:15" ht="15.75" customHeight="1" thickBot="1" x14ac:dyDescent="0.3">
      <c r="C63" s="17" t="s">
        <v>50</v>
      </c>
      <c r="D63" s="11"/>
      <c r="E63" s="2"/>
      <c r="F63" s="3"/>
      <c r="G63" s="3"/>
      <c r="H63" s="3"/>
      <c r="I63" s="4"/>
    </row>
    <row r="64" spans="2:15" ht="13.5" thickBot="1" x14ac:dyDescent="0.25">
      <c r="C64" s="4"/>
      <c r="D64" s="4"/>
      <c r="E64" s="4"/>
      <c r="F64" s="4"/>
      <c r="G64" s="4"/>
      <c r="H64" s="4"/>
      <c r="I64" s="4"/>
    </row>
    <row r="65" spans="2:15" ht="15.75" thickBot="1" x14ac:dyDescent="0.3">
      <c r="C65" s="18" t="s">
        <v>0</v>
      </c>
      <c r="D65" s="18"/>
      <c r="E65" s="18" t="s">
        <v>1</v>
      </c>
      <c r="F65" s="18" t="s">
        <v>51</v>
      </c>
      <c r="G65" s="18" t="s">
        <v>51</v>
      </c>
      <c r="H65" s="18" t="s">
        <v>5</v>
      </c>
      <c r="I65" s="18" t="s">
        <v>6</v>
      </c>
      <c r="K65" s="25" t="s">
        <v>51</v>
      </c>
      <c r="L65" s="22" t="s">
        <v>63</v>
      </c>
      <c r="M65" s="22" t="s">
        <v>64</v>
      </c>
      <c r="N65" s="22" t="s">
        <v>65</v>
      </c>
      <c r="O65" s="22" t="s">
        <v>12</v>
      </c>
    </row>
    <row r="66" spans="2:15" ht="15" thickTop="1" x14ac:dyDescent="0.2">
      <c r="B66" s="14">
        <v>2451</v>
      </c>
      <c r="C66" s="14" t="s">
        <v>112</v>
      </c>
      <c r="D66" s="14" t="s">
        <v>113</v>
      </c>
      <c r="E66" s="14" t="s">
        <v>10</v>
      </c>
      <c r="F66" s="8">
        <v>289</v>
      </c>
      <c r="G66" s="8">
        <v>300</v>
      </c>
      <c r="H66" s="9">
        <f>SUM(F66:G66)</f>
        <v>589</v>
      </c>
      <c r="I66" s="10">
        <v>1</v>
      </c>
      <c r="K66" s="21" t="s">
        <v>220</v>
      </c>
      <c r="L66" s="23" t="s">
        <v>13</v>
      </c>
      <c r="M66" s="23">
        <v>6</v>
      </c>
      <c r="N66" s="23">
        <v>6</v>
      </c>
      <c r="O66" s="24">
        <v>1</v>
      </c>
    </row>
    <row r="67" spans="2:15" ht="14.25" x14ac:dyDescent="0.2">
      <c r="B67" s="14">
        <v>6777</v>
      </c>
      <c r="C67" s="14" t="s">
        <v>55</v>
      </c>
      <c r="D67" s="14" t="s">
        <v>43</v>
      </c>
      <c r="E67" s="14" t="s">
        <v>105</v>
      </c>
      <c r="F67" s="8">
        <v>277</v>
      </c>
      <c r="G67" s="8">
        <v>286</v>
      </c>
      <c r="H67" s="9">
        <f>SUM(F67:G67)</f>
        <v>563</v>
      </c>
      <c r="I67" s="10">
        <v>2</v>
      </c>
      <c r="K67" s="21" t="s">
        <v>221</v>
      </c>
      <c r="L67" s="23" t="s">
        <v>13</v>
      </c>
      <c r="M67" s="23">
        <v>6</v>
      </c>
      <c r="N67" s="23">
        <v>0</v>
      </c>
      <c r="O67" s="24">
        <v>2</v>
      </c>
    </row>
    <row r="68" spans="2:15" ht="14.25" x14ac:dyDescent="0.2">
      <c r="B68" s="14">
        <v>5259</v>
      </c>
      <c r="C68" s="14" t="s">
        <v>52</v>
      </c>
      <c r="D68" s="14" t="s">
        <v>31</v>
      </c>
      <c r="E68" s="14" t="s">
        <v>53</v>
      </c>
      <c r="F68" s="8">
        <v>237</v>
      </c>
      <c r="G68" s="8">
        <v>234</v>
      </c>
      <c r="H68" s="9">
        <f>SUM(F68:G68)</f>
        <v>471</v>
      </c>
      <c r="I68" s="10">
        <v>3</v>
      </c>
      <c r="K68" s="21" t="s">
        <v>219</v>
      </c>
      <c r="L68" s="23">
        <v>6</v>
      </c>
      <c r="M68" s="23">
        <v>4</v>
      </c>
      <c r="N68" s="23">
        <v>6</v>
      </c>
      <c r="O68" s="24">
        <v>3</v>
      </c>
    </row>
    <row r="69" spans="2:15" ht="14.25" x14ac:dyDescent="0.2">
      <c r="B69" s="14">
        <v>1626</v>
      </c>
      <c r="C69" s="14" t="s">
        <v>110</v>
      </c>
      <c r="D69" s="14" t="s">
        <v>54</v>
      </c>
      <c r="E69" s="14" t="s">
        <v>111</v>
      </c>
      <c r="F69" s="8">
        <v>225</v>
      </c>
      <c r="G69" s="8">
        <v>224</v>
      </c>
      <c r="H69" s="9">
        <f>SUM(F69:G69)</f>
        <v>449</v>
      </c>
      <c r="I69" s="10">
        <v>4</v>
      </c>
      <c r="K69" s="21" t="s">
        <v>217</v>
      </c>
      <c r="L69" s="23">
        <v>6</v>
      </c>
      <c r="M69" s="23">
        <v>4</v>
      </c>
      <c r="N69" s="23">
        <v>0</v>
      </c>
      <c r="O69" s="24">
        <v>4</v>
      </c>
    </row>
    <row r="70" spans="2:15" ht="14.25" x14ac:dyDescent="0.2">
      <c r="B70" s="14">
        <v>8626</v>
      </c>
      <c r="C70" s="14" t="s">
        <v>112</v>
      </c>
      <c r="D70" s="14" t="s">
        <v>114</v>
      </c>
      <c r="E70" s="14" t="s">
        <v>14</v>
      </c>
      <c r="F70" s="8">
        <v>222</v>
      </c>
      <c r="G70" s="8">
        <v>205</v>
      </c>
      <c r="H70" s="9">
        <f>SUM(F70:G70)</f>
        <v>427</v>
      </c>
      <c r="I70" s="10">
        <v>5</v>
      </c>
      <c r="K70" s="21" t="s">
        <v>218</v>
      </c>
      <c r="L70" s="23">
        <v>4</v>
      </c>
      <c r="M70" s="27"/>
      <c r="N70" s="27"/>
      <c r="O70" s="24">
        <v>5</v>
      </c>
    </row>
    <row r="71" spans="2:15" x14ac:dyDescent="0.2">
      <c r="K71" s="21" t="s">
        <v>222</v>
      </c>
      <c r="L71" s="23">
        <v>1</v>
      </c>
      <c r="M71" s="27"/>
      <c r="N71" s="27"/>
      <c r="O71" s="24">
        <v>6</v>
      </c>
    </row>
    <row r="72" spans="2:15" ht="14.25" customHeight="1" thickBot="1" x14ac:dyDescent="0.3">
      <c r="C72" s="17" t="s">
        <v>57</v>
      </c>
      <c r="D72" s="11"/>
      <c r="E72" s="2"/>
      <c r="F72" s="3"/>
      <c r="G72" s="3"/>
      <c r="H72" s="3"/>
      <c r="I72" s="4"/>
    </row>
    <row r="73" spans="2:15" ht="13.5" thickBot="1" x14ac:dyDescent="0.25">
      <c r="C73" s="4"/>
      <c r="D73" s="4"/>
      <c r="E73" s="4"/>
      <c r="F73" s="4"/>
      <c r="G73" s="4"/>
      <c r="H73" s="4"/>
      <c r="I73" s="4"/>
    </row>
    <row r="74" spans="2:15" ht="15.75" thickBot="1" x14ac:dyDescent="0.3">
      <c r="C74" s="18" t="s">
        <v>0</v>
      </c>
      <c r="D74" s="18"/>
      <c r="E74" s="18" t="s">
        <v>1</v>
      </c>
      <c r="F74" s="18" t="s">
        <v>51</v>
      </c>
      <c r="G74" s="18" t="s">
        <v>51</v>
      </c>
      <c r="H74" s="18" t="s">
        <v>5</v>
      </c>
      <c r="I74" s="18" t="s">
        <v>6</v>
      </c>
    </row>
    <row r="75" spans="2:15" ht="15" thickTop="1" x14ac:dyDescent="0.2">
      <c r="B75" s="14">
        <v>8086</v>
      </c>
      <c r="C75" s="14" t="s">
        <v>126</v>
      </c>
      <c r="D75" s="14" t="s">
        <v>117</v>
      </c>
      <c r="E75" s="14" t="s">
        <v>120</v>
      </c>
      <c r="F75" s="8">
        <v>312</v>
      </c>
      <c r="G75" s="8">
        <v>316</v>
      </c>
      <c r="H75" s="9">
        <f t="shared" ref="H75:H81" si="4">SUM(F75:G75)</f>
        <v>628</v>
      </c>
      <c r="I75" s="10">
        <v>1</v>
      </c>
    </row>
    <row r="76" spans="2:15" ht="14.25" x14ac:dyDescent="0.2">
      <c r="B76" s="14">
        <v>7957</v>
      </c>
      <c r="C76" s="14" t="s">
        <v>118</v>
      </c>
      <c r="D76" s="14" t="s">
        <v>119</v>
      </c>
      <c r="E76" s="14" t="s">
        <v>120</v>
      </c>
      <c r="F76" s="8">
        <v>316</v>
      </c>
      <c r="G76" s="8">
        <v>310</v>
      </c>
      <c r="H76" s="9">
        <f t="shared" si="4"/>
        <v>626</v>
      </c>
      <c r="I76" s="10">
        <v>2</v>
      </c>
    </row>
    <row r="77" spans="2:15" ht="14.25" x14ac:dyDescent="0.2">
      <c r="B77" s="14">
        <v>7015</v>
      </c>
      <c r="C77" s="14" t="s">
        <v>27</v>
      </c>
      <c r="D77" s="14" t="s">
        <v>23</v>
      </c>
      <c r="E77" s="14" t="s">
        <v>58</v>
      </c>
      <c r="F77" s="8">
        <v>301</v>
      </c>
      <c r="G77" s="8">
        <v>313</v>
      </c>
      <c r="H77" s="9">
        <f t="shared" si="4"/>
        <v>614</v>
      </c>
      <c r="I77" s="10">
        <v>3</v>
      </c>
    </row>
    <row r="78" spans="2:15" ht="14.25" x14ac:dyDescent="0.2">
      <c r="B78" s="14">
        <v>8603</v>
      </c>
      <c r="C78" s="14" t="s">
        <v>123</v>
      </c>
      <c r="D78" s="14" t="s">
        <v>124</v>
      </c>
      <c r="E78" s="14" t="s">
        <v>125</v>
      </c>
      <c r="F78" s="8">
        <v>302</v>
      </c>
      <c r="G78" s="8">
        <v>311</v>
      </c>
      <c r="H78" s="9">
        <f t="shared" si="4"/>
        <v>613</v>
      </c>
      <c r="I78" s="10">
        <v>4</v>
      </c>
    </row>
    <row r="79" spans="2:15" ht="14.25" x14ac:dyDescent="0.2">
      <c r="B79" s="14">
        <v>6762</v>
      </c>
      <c r="C79" s="14" t="s">
        <v>59</v>
      </c>
      <c r="D79" s="14" t="s">
        <v>117</v>
      </c>
      <c r="E79" s="14" t="s">
        <v>10</v>
      </c>
      <c r="F79" s="8">
        <v>313</v>
      </c>
      <c r="G79" s="8">
        <v>297</v>
      </c>
      <c r="H79" s="9">
        <f t="shared" si="4"/>
        <v>610</v>
      </c>
      <c r="I79" s="10">
        <v>5</v>
      </c>
    </row>
    <row r="80" spans="2:15" ht="14.25" x14ac:dyDescent="0.2">
      <c r="B80" s="14">
        <v>9277</v>
      </c>
      <c r="C80" s="14" t="s">
        <v>121</v>
      </c>
      <c r="D80" s="14" t="s">
        <v>122</v>
      </c>
      <c r="E80" s="14" t="s">
        <v>120</v>
      </c>
      <c r="F80" s="8">
        <v>264</v>
      </c>
      <c r="G80" s="8">
        <v>266</v>
      </c>
      <c r="H80" s="9">
        <f t="shared" si="4"/>
        <v>530</v>
      </c>
      <c r="I80" s="10">
        <v>6</v>
      </c>
    </row>
    <row r="81" spans="2:13" ht="14.25" x14ac:dyDescent="0.2">
      <c r="B81" s="14">
        <v>7800</v>
      </c>
      <c r="C81" s="14" t="s">
        <v>115</v>
      </c>
      <c r="D81" s="14" t="s">
        <v>116</v>
      </c>
      <c r="E81" s="14" t="s">
        <v>10</v>
      </c>
      <c r="F81" s="8">
        <v>277</v>
      </c>
      <c r="G81" s="8">
        <v>206</v>
      </c>
      <c r="H81" s="9">
        <f t="shared" si="4"/>
        <v>483</v>
      </c>
      <c r="I81" s="10">
        <v>7</v>
      </c>
    </row>
    <row r="82" spans="2:13" ht="14.25" x14ac:dyDescent="0.2">
      <c r="C82" s="15"/>
      <c r="D82" s="15"/>
      <c r="E82" s="15"/>
      <c r="F82" s="4"/>
      <c r="G82" s="4"/>
      <c r="H82" s="7"/>
      <c r="I82" s="5"/>
    </row>
    <row r="83" spans="2:13" ht="15.75" customHeight="1" thickBot="1" x14ac:dyDescent="0.3">
      <c r="C83" s="17" t="s">
        <v>56</v>
      </c>
      <c r="D83" s="11"/>
      <c r="E83" s="2"/>
      <c r="F83" s="3"/>
      <c r="G83" s="3"/>
      <c r="H83" s="3"/>
      <c r="I83" s="4"/>
    </row>
    <row r="84" spans="2:13" ht="13.5" thickBot="1" x14ac:dyDescent="0.25">
      <c r="C84" s="4"/>
      <c r="D84" s="4"/>
      <c r="E84" s="4"/>
      <c r="F84" s="4"/>
      <c r="G84" s="4"/>
      <c r="H84" s="4"/>
      <c r="I84" s="4"/>
    </row>
    <row r="85" spans="2:13" ht="15.75" thickBot="1" x14ac:dyDescent="0.3">
      <c r="C85" s="18" t="s">
        <v>0</v>
      </c>
      <c r="D85" s="18"/>
      <c r="E85" s="18" t="s">
        <v>1</v>
      </c>
      <c r="F85" s="18" t="s">
        <v>51</v>
      </c>
      <c r="G85" s="18" t="s">
        <v>51</v>
      </c>
      <c r="H85" s="18" t="s">
        <v>5</v>
      </c>
      <c r="I85" s="18" t="s">
        <v>6</v>
      </c>
    </row>
    <row r="86" spans="2:13" ht="15" thickTop="1" x14ac:dyDescent="0.2">
      <c r="B86" s="14">
        <v>5985</v>
      </c>
      <c r="C86" s="14" t="s">
        <v>60</v>
      </c>
      <c r="D86" s="14" t="s">
        <v>61</v>
      </c>
      <c r="E86" s="14" t="s">
        <v>62</v>
      </c>
      <c r="F86" s="8">
        <v>289</v>
      </c>
      <c r="G86" s="8">
        <v>293</v>
      </c>
      <c r="H86" s="9">
        <f>SUM(F86:G86)</f>
        <v>582</v>
      </c>
      <c r="I86" s="10">
        <v>1</v>
      </c>
    </row>
    <row r="87" spans="2:13" ht="14.25" x14ac:dyDescent="0.2">
      <c r="B87" s="14">
        <v>9425</v>
      </c>
      <c r="C87" s="14" t="s">
        <v>134</v>
      </c>
      <c r="D87" s="14" t="s">
        <v>135</v>
      </c>
      <c r="E87" s="14" t="s">
        <v>10</v>
      </c>
      <c r="F87" s="8">
        <v>261</v>
      </c>
      <c r="G87" s="8">
        <v>284</v>
      </c>
      <c r="H87" s="9">
        <f>SUM(F87:G87)</f>
        <v>545</v>
      </c>
      <c r="I87" s="10">
        <v>2</v>
      </c>
    </row>
    <row r="88" spans="2:13" ht="14.25" x14ac:dyDescent="0.2">
      <c r="B88" s="14">
        <v>8055</v>
      </c>
      <c r="C88" s="14" t="s">
        <v>127</v>
      </c>
      <c r="D88" s="14" t="s">
        <v>128</v>
      </c>
      <c r="E88" s="14" t="s">
        <v>10</v>
      </c>
      <c r="F88" s="8">
        <v>270</v>
      </c>
      <c r="G88" s="8">
        <v>256</v>
      </c>
      <c r="H88" s="9">
        <f>SUM(F88:G88)</f>
        <v>526</v>
      </c>
      <c r="I88" s="10">
        <v>3</v>
      </c>
    </row>
    <row r="89" spans="2:13" ht="14.25" x14ac:dyDescent="0.2">
      <c r="B89" s="14">
        <v>6040</v>
      </c>
      <c r="C89" s="14" t="s">
        <v>131</v>
      </c>
      <c r="D89" s="14" t="s">
        <v>132</v>
      </c>
      <c r="E89" s="14" t="s">
        <v>133</v>
      </c>
      <c r="F89" s="8">
        <v>214</v>
      </c>
      <c r="G89" s="8">
        <v>250</v>
      </c>
      <c r="H89" s="9">
        <f>SUM(F89:G89)</f>
        <v>464</v>
      </c>
      <c r="I89" s="10">
        <v>4</v>
      </c>
    </row>
    <row r="90" spans="2:13" ht="14.25" x14ac:dyDescent="0.2">
      <c r="B90" s="14">
        <v>6307</v>
      </c>
      <c r="C90" s="14" t="s">
        <v>129</v>
      </c>
      <c r="D90" s="14" t="s">
        <v>130</v>
      </c>
      <c r="E90" s="14" t="s">
        <v>100</v>
      </c>
      <c r="F90" s="8">
        <v>203</v>
      </c>
      <c r="G90" s="8">
        <v>218</v>
      </c>
      <c r="H90" s="9">
        <f>SUM(F90:G90)</f>
        <v>421</v>
      </c>
      <c r="I90" s="10">
        <v>5</v>
      </c>
    </row>
    <row r="92" spans="2:13" ht="14.25" customHeight="1" thickBot="1" x14ac:dyDescent="0.3">
      <c r="C92" s="17" t="s">
        <v>198</v>
      </c>
      <c r="D92" s="11"/>
      <c r="E92" s="2"/>
      <c r="F92" s="3"/>
      <c r="G92" s="3"/>
      <c r="H92" s="3"/>
      <c r="I92" s="4"/>
      <c r="K92" s="25" t="s">
        <v>229</v>
      </c>
      <c r="L92" s="22" t="s">
        <v>65</v>
      </c>
      <c r="M92" s="22" t="s">
        <v>12</v>
      </c>
    </row>
    <row r="93" spans="2:13" ht="13.5" thickBot="1" x14ac:dyDescent="0.25">
      <c r="C93" s="4"/>
      <c r="D93" s="4"/>
      <c r="E93" s="4"/>
      <c r="F93" s="4"/>
      <c r="G93" s="4"/>
      <c r="H93" s="4"/>
      <c r="I93" s="4"/>
      <c r="K93" s="21" t="s">
        <v>211</v>
      </c>
      <c r="L93" s="23">
        <v>112</v>
      </c>
      <c r="M93" s="24">
        <v>1</v>
      </c>
    </row>
    <row r="94" spans="2:13" ht="15.75" thickBot="1" x14ac:dyDescent="0.3">
      <c r="C94" s="18" t="s">
        <v>0</v>
      </c>
      <c r="D94" s="18"/>
      <c r="E94" s="18" t="s">
        <v>1</v>
      </c>
      <c r="F94" s="18" t="s">
        <v>3</v>
      </c>
      <c r="G94" s="18" t="s">
        <v>3</v>
      </c>
      <c r="H94" s="18" t="s">
        <v>5</v>
      </c>
      <c r="I94" s="18" t="s">
        <v>6</v>
      </c>
      <c r="K94" s="21" t="s">
        <v>210</v>
      </c>
      <c r="L94" s="23">
        <v>91</v>
      </c>
      <c r="M94" s="24">
        <v>2</v>
      </c>
    </row>
    <row r="95" spans="2:13" ht="15" thickTop="1" x14ac:dyDescent="0.2">
      <c r="B95" s="14">
        <v>2287</v>
      </c>
      <c r="C95" s="14" t="s">
        <v>171</v>
      </c>
      <c r="D95" s="14" t="s">
        <v>37</v>
      </c>
      <c r="E95" s="14" t="s">
        <v>10</v>
      </c>
      <c r="F95" s="8">
        <v>300</v>
      </c>
      <c r="G95" s="8">
        <v>276</v>
      </c>
      <c r="H95" s="9">
        <f>SUM(F95:G95)</f>
        <v>576</v>
      </c>
      <c r="I95" s="10">
        <v>1</v>
      </c>
    </row>
    <row r="96" spans="2:13" ht="14.25" x14ac:dyDescent="0.2">
      <c r="B96" s="14">
        <v>2653</v>
      </c>
      <c r="C96" s="14" t="s">
        <v>169</v>
      </c>
      <c r="D96" s="14" t="s">
        <v>170</v>
      </c>
      <c r="E96" s="14" t="s">
        <v>133</v>
      </c>
      <c r="F96" s="8">
        <v>243</v>
      </c>
      <c r="G96" s="8">
        <v>232</v>
      </c>
      <c r="H96" s="9">
        <f>SUM(F96:G96)</f>
        <v>475</v>
      </c>
      <c r="I96" s="10">
        <v>2</v>
      </c>
    </row>
    <row r="97" spans="2:14" ht="14.25" x14ac:dyDescent="0.2">
      <c r="B97" s="14">
        <v>3362</v>
      </c>
      <c r="C97" s="14" t="s">
        <v>172</v>
      </c>
      <c r="D97" s="14" t="s">
        <v>173</v>
      </c>
      <c r="E97" s="14" t="s">
        <v>133</v>
      </c>
      <c r="F97" s="8">
        <v>236</v>
      </c>
      <c r="G97" s="8">
        <v>224</v>
      </c>
      <c r="H97" s="9">
        <f>SUM(F97:G97)</f>
        <v>460</v>
      </c>
      <c r="I97" s="10">
        <v>3</v>
      </c>
    </row>
    <row r="98" spans="2:14" ht="14.25" x14ac:dyDescent="0.2">
      <c r="B98" s="14">
        <v>7949</v>
      </c>
      <c r="C98" s="14" t="s">
        <v>167</v>
      </c>
      <c r="D98" s="14" t="s">
        <v>168</v>
      </c>
      <c r="E98" s="14" t="s">
        <v>90</v>
      </c>
      <c r="F98" s="8">
        <v>195</v>
      </c>
      <c r="G98" s="8">
        <v>185</v>
      </c>
      <c r="H98" s="9">
        <f>SUM(F98:G98)</f>
        <v>380</v>
      </c>
      <c r="I98" s="10">
        <v>4</v>
      </c>
    </row>
    <row r="100" spans="2:14" ht="14.25" customHeight="1" thickBot="1" x14ac:dyDescent="0.3">
      <c r="C100" s="17" t="s">
        <v>199</v>
      </c>
      <c r="D100" s="11"/>
      <c r="E100" s="2"/>
      <c r="F100" s="3"/>
      <c r="G100" s="3"/>
      <c r="H100" s="3"/>
      <c r="I100" s="4"/>
      <c r="K100" s="25" t="s">
        <v>4</v>
      </c>
      <c r="L100" s="22" t="s">
        <v>64</v>
      </c>
      <c r="M100" s="22" t="s">
        <v>65</v>
      </c>
      <c r="N100" s="22" t="s">
        <v>12</v>
      </c>
    </row>
    <row r="101" spans="2:14" ht="13.5" thickBot="1" x14ac:dyDescent="0.25">
      <c r="C101" s="4"/>
      <c r="D101" s="4"/>
      <c r="E101" s="4"/>
      <c r="F101" s="4"/>
      <c r="G101" s="4"/>
      <c r="H101" s="4"/>
      <c r="I101" s="4"/>
      <c r="K101" s="21" t="s">
        <v>226</v>
      </c>
      <c r="L101" s="23">
        <v>109</v>
      </c>
      <c r="M101" s="23">
        <v>124</v>
      </c>
      <c r="N101" s="24">
        <v>1</v>
      </c>
    </row>
    <row r="102" spans="2:14" ht="15.75" thickBot="1" x14ac:dyDescent="0.3">
      <c r="C102" s="18" t="s">
        <v>0</v>
      </c>
      <c r="D102" s="18"/>
      <c r="E102" s="18" t="s">
        <v>1</v>
      </c>
      <c r="F102" s="18" t="s">
        <v>4</v>
      </c>
      <c r="G102" s="18" t="s">
        <v>4</v>
      </c>
      <c r="H102" s="18" t="s">
        <v>5</v>
      </c>
      <c r="I102" s="18" t="s">
        <v>6</v>
      </c>
      <c r="K102" s="21" t="s">
        <v>227</v>
      </c>
      <c r="L102" s="23">
        <v>110</v>
      </c>
      <c r="M102" s="23">
        <v>113</v>
      </c>
      <c r="N102" s="24">
        <v>2</v>
      </c>
    </row>
    <row r="103" spans="2:14" ht="15" thickTop="1" x14ac:dyDescent="0.2">
      <c r="B103" s="14">
        <v>6165</v>
      </c>
      <c r="C103" s="14" t="s">
        <v>174</v>
      </c>
      <c r="D103" s="14" t="s">
        <v>83</v>
      </c>
      <c r="E103" s="14" t="s">
        <v>175</v>
      </c>
      <c r="F103" s="8">
        <v>283</v>
      </c>
      <c r="G103" s="8">
        <v>265</v>
      </c>
      <c r="H103" s="9">
        <f t="shared" ref="H103" si="5">SUM(F103:G103)</f>
        <v>548</v>
      </c>
      <c r="I103" s="10">
        <v>1</v>
      </c>
      <c r="K103" s="21" t="s">
        <v>224</v>
      </c>
      <c r="L103" s="23">
        <v>88</v>
      </c>
      <c r="M103" s="23">
        <v>107</v>
      </c>
      <c r="N103" s="24">
        <v>3</v>
      </c>
    </row>
    <row r="104" spans="2:14" x14ac:dyDescent="0.2">
      <c r="K104" s="21" t="s">
        <v>225</v>
      </c>
      <c r="L104" s="23">
        <v>101</v>
      </c>
      <c r="M104" s="23">
        <v>97</v>
      </c>
      <c r="N104" s="24">
        <v>4</v>
      </c>
    </row>
    <row r="105" spans="2:14" ht="18.75" thickBot="1" x14ac:dyDescent="0.3">
      <c r="C105" s="17" t="s">
        <v>189</v>
      </c>
      <c r="D105" s="11"/>
      <c r="E105" s="2"/>
      <c r="F105" s="3"/>
      <c r="G105" s="3"/>
      <c r="H105" s="3"/>
      <c r="I105" s="4"/>
    </row>
    <row r="106" spans="2:14" ht="13.5" thickBot="1" x14ac:dyDescent="0.25">
      <c r="C106" s="4"/>
      <c r="D106" s="4"/>
      <c r="E106" s="4"/>
      <c r="F106" s="4"/>
      <c r="G106" s="4"/>
      <c r="H106" s="4"/>
      <c r="I106" s="4"/>
    </row>
    <row r="107" spans="2:14" ht="15.75" thickBot="1" x14ac:dyDescent="0.3">
      <c r="C107" s="18" t="s">
        <v>0</v>
      </c>
      <c r="D107" s="18"/>
      <c r="E107" s="18" t="s">
        <v>1</v>
      </c>
      <c r="F107" s="18" t="s">
        <v>4</v>
      </c>
      <c r="G107" s="18" t="s">
        <v>4</v>
      </c>
      <c r="H107" s="18" t="s">
        <v>5</v>
      </c>
      <c r="I107" s="18" t="s">
        <v>6</v>
      </c>
    </row>
    <row r="108" spans="2:14" ht="15" thickTop="1" x14ac:dyDescent="0.2">
      <c r="B108" s="14">
        <v>9247</v>
      </c>
      <c r="C108" s="14" t="s">
        <v>181</v>
      </c>
      <c r="D108" s="14" t="s">
        <v>25</v>
      </c>
      <c r="E108" s="14" t="s">
        <v>81</v>
      </c>
      <c r="F108" s="8">
        <v>253</v>
      </c>
      <c r="G108" s="8">
        <v>253</v>
      </c>
      <c r="H108" s="9">
        <f t="shared" ref="H108" si="6">SUM(F108:G108)</f>
        <v>506</v>
      </c>
      <c r="I108" s="10">
        <v>1</v>
      </c>
    </row>
    <row r="110" spans="2:14" ht="18.75" thickBot="1" x14ac:dyDescent="0.3">
      <c r="C110" s="17" t="s">
        <v>176</v>
      </c>
      <c r="D110" s="11"/>
      <c r="E110" s="2"/>
      <c r="F110" s="3"/>
      <c r="G110" s="3"/>
      <c r="H110" s="3"/>
      <c r="I110" s="4"/>
    </row>
    <row r="111" spans="2:14" ht="13.5" thickBot="1" x14ac:dyDescent="0.25">
      <c r="C111" s="4"/>
      <c r="D111" s="4"/>
      <c r="E111" s="4"/>
      <c r="F111" s="4"/>
      <c r="G111" s="4"/>
      <c r="H111" s="4"/>
      <c r="I111" s="4"/>
    </row>
    <row r="112" spans="2:14" ht="15.75" thickBot="1" x14ac:dyDescent="0.3">
      <c r="C112" s="18" t="s">
        <v>0</v>
      </c>
      <c r="D112" s="18"/>
      <c r="E112" s="18" t="s">
        <v>1</v>
      </c>
      <c r="F112" s="18" t="s">
        <v>4</v>
      </c>
      <c r="G112" s="18" t="s">
        <v>4</v>
      </c>
      <c r="H112" s="18" t="s">
        <v>5</v>
      </c>
      <c r="I112" s="18" t="s">
        <v>6</v>
      </c>
    </row>
    <row r="113" spans="2:9" ht="15" thickTop="1" x14ac:dyDescent="0.2">
      <c r="B113" s="14">
        <v>6016</v>
      </c>
      <c r="C113" s="14" t="s">
        <v>186</v>
      </c>
      <c r="D113" s="14" t="s">
        <v>89</v>
      </c>
      <c r="E113" s="14" t="s">
        <v>90</v>
      </c>
      <c r="F113" s="8">
        <v>271</v>
      </c>
      <c r="G113" s="8">
        <v>279</v>
      </c>
      <c r="H113" s="9">
        <f t="shared" ref="H113:H118" si="7">SUM(F113:G113)</f>
        <v>550</v>
      </c>
      <c r="I113" s="10">
        <v>1</v>
      </c>
    </row>
    <row r="114" spans="2:9" ht="14.25" x14ac:dyDescent="0.2">
      <c r="B114" s="14">
        <v>8355</v>
      </c>
      <c r="C114" s="14" t="s">
        <v>184</v>
      </c>
      <c r="D114" s="14" t="s">
        <v>43</v>
      </c>
      <c r="E114" s="14" t="s">
        <v>185</v>
      </c>
      <c r="F114" s="8">
        <v>271</v>
      </c>
      <c r="G114" s="8">
        <v>273</v>
      </c>
      <c r="H114" s="9">
        <f t="shared" si="7"/>
        <v>544</v>
      </c>
      <c r="I114" s="10">
        <v>2</v>
      </c>
    </row>
    <row r="115" spans="2:9" ht="14.25" x14ac:dyDescent="0.2">
      <c r="B115" s="14">
        <v>1504</v>
      </c>
      <c r="C115" s="14" t="s">
        <v>177</v>
      </c>
      <c r="D115" s="14" t="s">
        <v>43</v>
      </c>
      <c r="E115" s="14" t="s">
        <v>178</v>
      </c>
      <c r="F115" s="8">
        <v>277</v>
      </c>
      <c r="G115" s="8">
        <v>264</v>
      </c>
      <c r="H115" s="9">
        <f t="shared" si="7"/>
        <v>541</v>
      </c>
      <c r="I115" s="10">
        <v>3</v>
      </c>
    </row>
    <row r="116" spans="2:9" ht="14.25" x14ac:dyDescent="0.2">
      <c r="B116" s="14">
        <v>5452</v>
      </c>
      <c r="C116" s="14" t="s">
        <v>182</v>
      </c>
      <c r="D116" s="14" t="s">
        <v>33</v>
      </c>
      <c r="E116" s="14" t="s">
        <v>183</v>
      </c>
      <c r="F116" s="8">
        <v>251</v>
      </c>
      <c r="G116" s="8">
        <v>249</v>
      </c>
      <c r="H116" s="9">
        <f t="shared" si="7"/>
        <v>500</v>
      </c>
      <c r="I116" s="10">
        <v>4</v>
      </c>
    </row>
    <row r="117" spans="2:9" ht="14.25" x14ac:dyDescent="0.2">
      <c r="B117" s="14">
        <v>1561</v>
      </c>
      <c r="C117" s="14" t="s">
        <v>179</v>
      </c>
      <c r="D117" s="14" t="s">
        <v>43</v>
      </c>
      <c r="E117" s="14" t="s">
        <v>180</v>
      </c>
      <c r="F117" s="8">
        <v>245</v>
      </c>
      <c r="G117" s="8">
        <v>231</v>
      </c>
      <c r="H117" s="9">
        <f t="shared" si="7"/>
        <v>476</v>
      </c>
      <c r="I117" s="10">
        <v>5</v>
      </c>
    </row>
    <row r="118" spans="2:9" ht="14.25" x14ac:dyDescent="0.2">
      <c r="B118" s="14">
        <v>8376</v>
      </c>
      <c r="C118" s="14" t="s">
        <v>187</v>
      </c>
      <c r="D118" s="14" t="s">
        <v>37</v>
      </c>
      <c r="E118" s="14" t="s">
        <v>188</v>
      </c>
      <c r="F118" s="8">
        <v>245</v>
      </c>
      <c r="G118" s="8">
        <v>204</v>
      </c>
      <c r="H118" s="9">
        <f t="shared" si="7"/>
        <v>449</v>
      </c>
      <c r="I118" s="10">
        <v>6</v>
      </c>
    </row>
    <row r="120" spans="2:9" ht="18.75" thickBot="1" x14ac:dyDescent="0.3">
      <c r="C120" s="17" t="s">
        <v>190</v>
      </c>
      <c r="D120" s="11"/>
      <c r="E120" s="2"/>
      <c r="F120" s="3"/>
      <c r="G120" s="3"/>
      <c r="H120" s="3"/>
      <c r="I120" s="4"/>
    </row>
    <row r="121" spans="2:9" ht="13.5" thickBot="1" x14ac:dyDescent="0.25">
      <c r="C121" s="4"/>
      <c r="D121" s="4"/>
      <c r="E121" s="4"/>
      <c r="F121" s="4"/>
      <c r="G121" s="4"/>
      <c r="H121" s="4"/>
      <c r="I121" s="4"/>
    </row>
    <row r="122" spans="2:9" ht="15.75" thickBot="1" x14ac:dyDescent="0.3">
      <c r="C122" s="18" t="s">
        <v>0</v>
      </c>
      <c r="D122" s="18"/>
      <c r="E122" s="18" t="s">
        <v>1</v>
      </c>
      <c r="F122" s="18" t="s">
        <v>4</v>
      </c>
      <c r="G122" s="18" t="s">
        <v>4</v>
      </c>
      <c r="H122" s="18" t="s">
        <v>5</v>
      </c>
      <c r="I122" s="18" t="s">
        <v>6</v>
      </c>
    </row>
    <row r="123" spans="2:9" ht="15" thickTop="1" x14ac:dyDescent="0.2">
      <c r="B123" s="14">
        <v>7929</v>
      </c>
      <c r="C123" s="14" t="s">
        <v>84</v>
      </c>
      <c r="D123" s="14" t="s">
        <v>191</v>
      </c>
      <c r="E123" s="14" t="s">
        <v>192</v>
      </c>
      <c r="F123" s="8">
        <v>256</v>
      </c>
      <c r="G123" s="8">
        <v>244</v>
      </c>
      <c r="H123" s="9">
        <f t="shared" ref="H123" si="8">SUM(F123:G123)</f>
        <v>500</v>
      </c>
      <c r="I123" s="10">
        <v>1</v>
      </c>
    </row>
    <row r="125" spans="2:9" ht="13.5" customHeight="1" thickBot="1" x14ac:dyDescent="0.3">
      <c r="C125" s="17" t="s">
        <v>197</v>
      </c>
      <c r="D125" s="11"/>
      <c r="E125" s="2"/>
      <c r="F125" s="3"/>
      <c r="G125" s="3"/>
      <c r="H125" s="3"/>
      <c r="I125" s="4"/>
    </row>
    <row r="126" spans="2:9" ht="13.5" thickBot="1" x14ac:dyDescent="0.25">
      <c r="C126" s="4"/>
      <c r="D126" s="4"/>
      <c r="E126" s="4"/>
      <c r="F126" s="4"/>
      <c r="G126" s="4"/>
      <c r="H126" s="4"/>
      <c r="I126" s="4"/>
    </row>
    <row r="127" spans="2:9" ht="15.75" thickBot="1" x14ac:dyDescent="0.3">
      <c r="C127" s="18" t="s">
        <v>0</v>
      </c>
      <c r="D127" s="18"/>
      <c r="E127" s="18" t="s">
        <v>1</v>
      </c>
      <c r="F127" s="18" t="s">
        <v>4</v>
      </c>
      <c r="G127" s="18" t="s">
        <v>4</v>
      </c>
      <c r="H127" s="18" t="s">
        <v>5</v>
      </c>
      <c r="I127" s="18" t="s">
        <v>6</v>
      </c>
    </row>
    <row r="128" spans="2:9" ht="15" thickTop="1" x14ac:dyDescent="0.2">
      <c r="B128" s="14">
        <v>9315</v>
      </c>
      <c r="C128" s="14" t="s">
        <v>193</v>
      </c>
      <c r="D128" s="14" t="s">
        <v>43</v>
      </c>
      <c r="E128" s="14" t="s">
        <v>194</v>
      </c>
      <c r="F128" s="8">
        <v>211</v>
      </c>
      <c r="G128" s="8">
        <v>200</v>
      </c>
      <c r="H128" s="9">
        <f t="shared" ref="H128" si="9">SUM(F128:G128)</f>
        <v>411</v>
      </c>
      <c r="I128" s="10">
        <v>1</v>
      </c>
    </row>
    <row r="130" spans="2:9" ht="18.75" thickBot="1" x14ac:dyDescent="0.3">
      <c r="C130" s="17" t="s">
        <v>195</v>
      </c>
      <c r="D130" s="11"/>
      <c r="E130" s="2"/>
      <c r="F130" s="3"/>
      <c r="G130" s="3"/>
      <c r="H130" s="3"/>
      <c r="I130" s="4"/>
    </row>
    <row r="131" spans="2:9" ht="13.5" thickBot="1" x14ac:dyDescent="0.25">
      <c r="C131" s="4"/>
      <c r="D131" s="4"/>
      <c r="E131" s="4"/>
      <c r="F131" s="4"/>
      <c r="G131" s="4"/>
      <c r="H131" s="4"/>
      <c r="I131" s="4"/>
    </row>
    <row r="132" spans="2:9" ht="15.75" thickBot="1" x14ac:dyDescent="0.3">
      <c r="C132" s="18" t="s">
        <v>0</v>
      </c>
      <c r="D132" s="18"/>
      <c r="E132" s="18" t="s">
        <v>1</v>
      </c>
      <c r="F132" s="18"/>
      <c r="G132" s="18" t="s">
        <v>3</v>
      </c>
      <c r="H132" s="18" t="s">
        <v>5</v>
      </c>
      <c r="I132" s="18" t="s">
        <v>6</v>
      </c>
    </row>
    <row r="133" spans="2:9" ht="15" thickTop="1" x14ac:dyDescent="0.2">
      <c r="B133" s="14">
        <v>9705</v>
      </c>
      <c r="C133" s="14" t="s">
        <v>200</v>
      </c>
      <c r="D133" s="14" t="s">
        <v>201</v>
      </c>
      <c r="E133" s="14" t="s">
        <v>202</v>
      </c>
      <c r="F133" s="8">
        <v>225</v>
      </c>
      <c r="G133" s="8">
        <v>227</v>
      </c>
      <c r="H133" s="9">
        <f t="shared" ref="H133" si="10">SUM(F133:G133)</f>
        <v>452</v>
      </c>
      <c r="I133" s="10">
        <v>1</v>
      </c>
    </row>
    <row r="135" spans="2:9" ht="13.5" customHeight="1" thickBot="1" x14ac:dyDescent="0.3">
      <c r="C135" s="17" t="s">
        <v>196</v>
      </c>
      <c r="D135" s="11"/>
      <c r="E135" s="2"/>
      <c r="F135" s="3"/>
      <c r="G135" s="3"/>
      <c r="H135" s="3"/>
      <c r="I135" s="4"/>
    </row>
    <row r="136" spans="2:9" ht="13.5" thickBot="1" x14ac:dyDescent="0.25">
      <c r="C136" s="4"/>
      <c r="D136" s="4"/>
      <c r="E136" s="4"/>
      <c r="F136" s="4"/>
      <c r="G136" s="4"/>
      <c r="H136" s="4"/>
      <c r="I136" s="4"/>
    </row>
    <row r="137" spans="2:9" ht="15.75" thickBot="1" x14ac:dyDescent="0.3">
      <c r="C137" s="18" t="s">
        <v>0</v>
      </c>
      <c r="D137" s="18"/>
      <c r="E137" s="18" t="s">
        <v>1</v>
      </c>
      <c r="F137" s="18"/>
      <c r="G137" s="18" t="s">
        <v>3</v>
      </c>
      <c r="H137" s="18" t="s">
        <v>5</v>
      </c>
      <c r="I137" s="18" t="s">
        <v>6</v>
      </c>
    </row>
    <row r="138" spans="2:9" ht="15" thickTop="1" x14ac:dyDescent="0.2">
      <c r="B138" s="14">
        <v>8435</v>
      </c>
      <c r="C138" s="14" t="s">
        <v>204</v>
      </c>
      <c r="D138" s="14" t="s">
        <v>19</v>
      </c>
      <c r="E138" s="14" t="s">
        <v>90</v>
      </c>
      <c r="F138" s="8">
        <v>199</v>
      </c>
      <c r="G138" s="8">
        <v>217</v>
      </c>
      <c r="H138" s="9">
        <f>SUM(F138:G138)</f>
        <v>416</v>
      </c>
      <c r="I138" s="10">
        <v>1</v>
      </c>
    </row>
    <row r="139" spans="2:9" ht="14.25" x14ac:dyDescent="0.2">
      <c r="B139" s="14">
        <v>7227</v>
      </c>
      <c r="C139" s="14" t="s">
        <v>203</v>
      </c>
      <c r="D139" s="14" t="s">
        <v>43</v>
      </c>
      <c r="E139" s="14" t="s">
        <v>192</v>
      </c>
      <c r="F139" s="8">
        <v>203</v>
      </c>
      <c r="G139" s="8">
        <v>208</v>
      </c>
      <c r="H139" s="9">
        <f>SUM(F139:G139)</f>
        <v>411</v>
      </c>
      <c r="I139" s="10">
        <v>2</v>
      </c>
    </row>
    <row r="141" spans="2:9" ht="18.75" thickBot="1" x14ac:dyDescent="0.3">
      <c r="C141" s="17" t="s">
        <v>136</v>
      </c>
      <c r="D141" s="11"/>
      <c r="E141" s="2"/>
      <c r="F141" s="3"/>
      <c r="G141" s="3"/>
      <c r="H141" s="3"/>
      <c r="I141" s="4"/>
    </row>
    <row r="142" spans="2:9" ht="13.5" thickBot="1" x14ac:dyDescent="0.25">
      <c r="C142" s="4"/>
      <c r="D142" s="4"/>
      <c r="E142" s="4"/>
      <c r="F142" s="4"/>
      <c r="G142" s="4"/>
      <c r="H142" s="4"/>
      <c r="I142" s="4"/>
    </row>
    <row r="143" spans="2:9" ht="15.75" thickBot="1" x14ac:dyDescent="0.3">
      <c r="C143" s="18" t="s">
        <v>0</v>
      </c>
      <c r="D143" s="18"/>
      <c r="E143" s="18" t="s">
        <v>1</v>
      </c>
      <c r="F143" s="18" t="s">
        <v>4</v>
      </c>
      <c r="G143" s="18" t="s">
        <v>4</v>
      </c>
      <c r="H143" s="18" t="s">
        <v>5</v>
      </c>
      <c r="I143" s="18" t="s">
        <v>6</v>
      </c>
    </row>
    <row r="144" spans="2:9" ht="15" thickTop="1" x14ac:dyDescent="0.2">
      <c r="B144" s="14">
        <v>9728</v>
      </c>
      <c r="C144" s="14" t="s">
        <v>139</v>
      </c>
      <c r="D144" s="14" t="s">
        <v>116</v>
      </c>
      <c r="E144" s="14" t="s">
        <v>103</v>
      </c>
      <c r="F144" s="8">
        <v>273</v>
      </c>
      <c r="G144" s="8">
        <v>274</v>
      </c>
      <c r="H144" s="9">
        <f>SUM(F144:G144)</f>
        <v>547</v>
      </c>
      <c r="I144" s="10">
        <v>1</v>
      </c>
    </row>
    <row r="145" spans="2:9" ht="14.25" x14ac:dyDescent="0.2">
      <c r="B145" s="14">
        <v>8715</v>
      </c>
      <c r="C145" s="14" t="s">
        <v>140</v>
      </c>
      <c r="D145" s="14" t="s">
        <v>141</v>
      </c>
      <c r="E145" s="14" t="s">
        <v>103</v>
      </c>
      <c r="F145" s="8">
        <v>240</v>
      </c>
      <c r="G145" s="8">
        <v>241</v>
      </c>
      <c r="H145" s="9">
        <f>SUM(F145:G145)</f>
        <v>481</v>
      </c>
      <c r="I145" s="10">
        <v>2</v>
      </c>
    </row>
    <row r="146" spans="2:9" ht="14.25" x14ac:dyDescent="0.2">
      <c r="B146" s="14">
        <v>8454</v>
      </c>
      <c r="C146" s="14" t="s">
        <v>137</v>
      </c>
      <c r="D146" s="14" t="s">
        <v>138</v>
      </c>
      <c r="E146" s="14" t="s">
        <v>100</v>
      </c>
      <c r="F146" s="8">
        <v>260</v>
      </c>
      <c r="G146" s="8">
        <v>215</v>
      </c>
      <c r="H146" s="9">
        <f>SUM(F146:G146)</f>
        <v>475</v>
      </c>
      <c r="I146" s="10">
        <v>3</v>
      </c>
    </row>
    <row r="148" spans="2:9" ht="18.75" thickBot="1" x14ac:dyDescent="0.3">
      <c r="C148" s="17" t="s">
        <v>142</v>
      </c>
      <c r="D148" s="11"/>
      <c r="E148" s="2"/>
      <c r="F148" s="3"/>
      <c r="G148" s="3"/>
      <c r="H148" s="3"/>
      <c r="I148" s="4"/>
    </row>
    <row r="149" spans="2:9" ht="13.5" thickBot="1" x14ac:dyDescent="0.25">
      <c r="C149" s="4"/>
      <c r="D149" s="4"/>
      <c r="E149" s="4"/>
      <c r="F149" s="4"/>
      <c r="G149" s="4"/>
      <c r="H149" s="4"/>
      <c r="I149" s="4"/>
    </row>
    <row r="150" spans="2:9" ht="15.75" thickBot="1" x14ac:dyDescent="0.3">
      <c r="C150" s="18" t="s">
        <v>0</v>
      </c>
      <c r="D150" s="18"/>
      <c r="E150" s="18" t="s">
        <v>1</v>
      </c>
      <c r="F150" s="18" t="s">
        <v>4</v>
      </c>
      <c r="G150" s="18" t="s">
        <v>4</v>
      </c>
      <c r="H150" s="18" t="s">
        <v>5</v>
      </c>
      <c r="I150" s="18" t="s">
        <v>6</v>
      </c>
    </row>
    <row r="151" spans="2:9" ht="15" thickTop="1" x14ac:dyDescent="0.2">
      <c r="B151" s="14">
        <v>7870</v>
      </c>
      <c r="C151" s="14" t="s">
        <v>145</v>
      </c>
      <c r="D151" s="14" t="s">
        <v>146</v>
      </c>
      <c r="E151" s="14" t="s">
        <v>42</v>
      </c>
      <c r="F151" s="8">
        <v>299</v>
      </c>
      <c r="G151" s="8">
        <v>293</v>
      </c>
      <c r="H151" s="9">
        <f>SUM(F151:G151)</f>
        <v>592</v>
      </c>
      <c r="I151" s="10">
        <v>1</v>
      </c>
    </row>
    <row r="152" spans="2:9" ht="14.25" x14ac:dyDescent="0.2">
      <c r="B152" s="14">
        <v>8714</v>
      </c>
      <c r="C152" s="14" t="s">
        <v>143</v>
      </c>
      <c r="D152" s="14" t="s">
        <v>144</v>
      </c>
      <c r="E152" s="14" t="s">
        <v>103</v>
      </c>
      <c r="F152" s="8">
        <v>253</v>
      </c>
      <c r="G152" s="8">
        <v>257</v>
      </c>
      <c r="H152" s="9">
        <f>SUM(F152:G152)</f>
        <v>510</v>
      </c>
      <c r="I152" s="10">
        <v>2</v>
      </c>
    </row>
    <row r="153" spans="2:9" ht="14.25" x14ac:dyDescent="0.2">
      <c r="B153" s="14">
        <v>9451</v>
      </c>
      <c r="C153" s="14" t="s">
        <v>59</v>
      </c>
      <c r="D153" s="14" t="s">
        <v>49</v>
      </c>
      <c r="E153" s="14" t="s">
        <v>42</v>
      </c>
      <c r="F153" s="8">
        <v>209</v>
      </c>
      <c r="G153" s="8">
        <v>223</v>
      </c>
      <c r="H153" s="9">
        <f>SUM(F153:G153)</f>
        <v>432</v>
      </c>
      <c r="I153" s="10">
        <v>3</v>
      </c>
    </row>
    <row r="155" spans="2:9" ht="18.75" thickBot="1" x14ac:dyDescent="0.3">
      <c r="C155" s="17" t="s">
        <v>147</v>
      </c>
      <c r="D155" s="11"/>
      <c r="E155" s="2"/>
      <c r="F155" s="3"/>
      <c r="G155" s="3"/>
      <c r="H155" s="3"/>
      <c r="I155" s="4"/>
    </row>
    <row r="156" spans="2:9" ht="13.5" thickBot="1" x14ac:dyDescent="0.25">
      <c r="C156" s="4"/>
      <c r="D156" s="4"/>
      <c r="E156" s="4"/>
      <c r="F156" s="4"/>
      <c r="G156" s="4"/>
      <c r="H156" s="4"/>
      <c r="I156" s="4"/>
    </row>
    <row r="157" spans="2:9" ht="15.75" thickBot="1" x14ac:dyDescent="0.3">
      <c r="C157" s="18" t="s">
        <v>0</v>
      </c>
      <c r="D157" s="18"/>
      <c r="E157" s="18" t="s">
        <v>1</v>
      </c>
      <c r="F157" s="18" t="s">
        <v>166</v>
      </c>
      <c r="G157" s="18" t="s">
        <v>166</v>
      </c>
      <c r="H157" s="18" t="s">
        <v>5</v>
      </c>
      <c r="I157" s="18" t="s">
        <v>6</v>
      </c>
    </row>
    <row r="158" spans="2:9" ht="15" thickTop="1" x14ac:dyDescent="0.2">
      <c r="B158" s="14">
        <v>9046</v>
      </c>
      <c r="C158" s="14" t="s">
        <v>36</v>
      </c>
      <c r="D158" s="14" t="s">
        <v>151</v>
      </c>
      <c r="E158" s="14" t="s">
        <v>125</v>
      </c>
      <c r="F158" s="8">
        <v>326</v>
      </c>
      <c r="G158" s="8">
        <v>332</v>
      </c>
      <c r="H158" s="9">
        <f>SUM(F158:G158)</f>
        <v>658</v>
      </c>
      <c r="I158" s="10">
        <v>1</v>
      </c>
    </row>
    <row r="159" spans="2:9" ht="14.25" x14ac:dyDescent="0.2">
      <c r="B159" s="14">
        <v>9748</v>
      </c>
      <c r="C159" s="14" t="s">
        <v>148</v>
      </c>
      <c r="D159" s="14" t="s">
        <v>25</v>
      </c>
      <c r="E159" s="14" t="s">
        <v>100</v>
      </c>
      <c r="F159" s="8">
        <v>270</v>
      </c>
      <c r="G159" s="8">
        <v>264</v>
      </c>
      <c r="H159" s="9">
        <f>SUM(F159:G159)</f>
        <v>534</v>
      </c>
      <c r="I159" s="10">
        <v>2</v>
      </c>
    </row>
    <row r="160" spans="2:9" ht="14.25" x14ac:dyDescent="0.2">
      <c r="B160" s="14">
        <v>9733</v>
      </c>
      <c r="C160" s="14" t="s">
        <v>139</v>
      </c>
      <c r="D160" s="14" t="s">
        <v>77</v>
      </c>
      <c r="E160" s="14" t="s">
        <v>103</v>
      </c>
      <c r="F160" s="8">
        <v>265</v>
      </c>
      <c r="G160" s="8">
        <v>258</v>
      </c>
      <c r="H160" s="9">
        <f>SUM(F160:G160)</f>
        <v>523</v>
      </c>
      <c r="I160" s="10">
        <v>3</v>
      </c>
    </row>
    <row r="161" spans="2:9" ht="14.25" x14ac:dyDescent="0.2">
      <c r="B161" s="14">
        <v>9987</v>
      </c>
      <c r="C161" s="14" t="s">
        <v>149</v>
      </c>
      <c r="D161" s="14" t="s">
        <v>150</v>
      </c>
      <c r="E161" s="14" t="s">
        <v>81</v>
      </c>
      <c r="F161" s="8">
        <v>232</v>
      </c>
      <c r="G161" s="8">
        <v>237</v>
      </c>
      <c r="H161" s="9">
        <f>SUM(F161:G161)</f>
        <v>469</v>
      </c>
      <c r="I161" s="10">
        <v>4</v>
      </c>
    </row>
    <row r="162" spans="2:9" ht="14.25" x14ac:dyDescent="0.2">
      <c r="B162" s="14">
        <v>9986</v>
      </c>
      <c r="C162" s="14" t="s">
        <v>149</v>
      </c>
      <c r="D162" s="14" t="s">
        <v>113</v>
      </c>
      <c r="E162" s="14" t="s">
        <v>81</v>
      </c>
      <c r="F162" s="8">
        <v>148</v>
      </c>
      <c r="G162" s="8">
        <v>177</v>
      </c>
      <c r="H162" s="9">
        <f>SUM(F162:G162)</f>
        <v>325</v>
      </c>
      <c r="I162" s="10">
        <v>5</v>
      </c>
    </row>
    <row r="164" spans="2:9" ht="18.75" thickBot="1" x14ac:dyDescent="0.3">
      <c r="C164" s="17" t="s">
        <v>152</v>
      </c>
      <c r="D164" s="11"/>
      <c r="E164" s="2"/>
      <c r="F164" s="3"/>
      <c r="G164" s="3"/>
      <c r="H164" s="3"/>
      <c r="I164" s="4"/>
    </row>
    <row r="165" spans="2:9" ht="13.5" thickBot="1" x14ac:dyDescent="0.25">
      <c r="C165" s="4"/>
      <c r="D165" s="4"/>
      <c r="E165" s="4"/>
      <c r="F165" s="4"/>
      <c r="G165" s="4"/>
      <c r="H165" s="4"/>
      <c r="I165" s="4"/>
    </row>
    <row r="166" spans="2:9" ht="15.75" thickBot="1" x14ac:dyDescent="0.3">
      <c r="C166" s="18" t="s">
        <v>0</v>
      </c>
      <c r="D166" s="18"/>
      <c r="E166" s="18" t="s">
        <v>1</v>
      </c>
      <c r="F166" s="18" t="s">
        <v>166</v>
      </c>
      <c r="G166" s="18" t="s">
        <v>166</v>
      </c>
      <c r="H166" s="18" t="s">
        <v>5</v>
      </c>
      <c r="I166" s="18" t="s">
        <v>6</v>
      </c>
    </row>
    <row r="167" spans="2:9" ht="15" thickTop="1" x14ac:dyDescent="0.2">
      <c r="B167" s="14">
        <v>9668</v>
      </c>
      <c r="C167" s="14" t="s">
        <v>104</v>
      </c>
      <c r="D167" s="14" t="s">
        <v>153</v>
      </c>
      <c r="E167" s="14" t="s">
        <v>105</v>
      </c>
      <c r="F167" s="8">
        <v>279</v>
      </c>
      <c r="G167" s="8">
        <v>281</v>
      </c>
      <c r="H167" s="9">
        <f t="shared" ref="H167" si="11">SUM(F167:G167)</f>
        <v>560</v>
      </c>
      <c r="I167" s="10">
        <v>1</v>
      </c>
    </row>
    <row r="169" spans="2:9" ht="18.75" thickBot="1" x14ac:dyDescent="0.3">
      <c r="C169" s="17" t="s">
        <v>156</v>
      </c>
      <c r="D169" s="11"/>
      <c r="E169" s="2"/>
      <c r="F169" s="3"/>
      <c r="G169" s="3"/>
      <c r="H169" s="3"/>
      <c r="I169" s="4"/>
    </row>
    <row r="170" spans="2:9" ht="13.5" thickBot="1" x14ac:dyDescent="0.25">
      <c r="C170" s="4"/>
      <c r="D170" s="4"/>
      <c r="E170" s="4"/>
      <c r="F170" s="4"/>
      <c r="G170" s="4"/>
      <c r="H170" s="4"/>
      <c r="I170" s="4"/>
    </row>
    <row r="171" spans="2:9" ht="15.75" thickBot="1" x14ac:dyDescent="0.3">
      <c r="C171" s="18" t="s">
        <v>0</v>
      </c>
      <c r="D171" s="18"/>
      <c r="E171" s="18" t="s">
        <v>1</v>
      </c>
      <c r="F171" s="18" t="s">
        <v>166</v>
      </c>
      <c r="G171" s="18" t="s">
        <v>166</v>
      </c>
      <c r="H171" s="18" t="s">
        <v>5</v>
      </c>
      <c r="I171" s="18" t="s">
        <v>6</v>
      </c>
    </row>
    <row r="172" spans="2:9" ht="15" thickTop="1" x14ac:dyDescent="0.2">
      <c r="B172" s="14">
        <v>9354</v>
      </c>
      <c r="C172" s="14" t="s">
        <v>154</v>
      </c>
      <c r="D172" s="14" t="s">
        <v>155</v>
      </c>
      <c r="E172" s="14" t="s">
        <v>125</v>
      </c>
      <c r="F172" s="8">
        <v>273</v>
      </c>
      <c r="G172" s="8">
        <v>276</v>
      </c>
      <c r="H172" s="9">
        <f t="shared" ref="H172" si="12">SUM(F172:G172)</f>
        <v>549</v>
      </c>
      <c r="I172" s="10">
        <v>1</v>
      </c>
    </row>
    <row r="174" spans="2:9" ht="18.75" thickBot="1" x14ac:dyDescent="0.3">
      <c r="C174" s="17" t="s">
        <v>157</v>
      </c>
      <c r="D174" s="11"/>
      <c r="E174" s="2"/>
      <c r="F174" s="3"/>
      <c r="G174" s="3"/>
      <c r="H174" s="3"/>
      <c r="I174" s="4"/>
    </row>
    <row r="175" spans="2:9" ht="13.5" thickBot="1" x14ac:dyDescent="0.25">
      <c r="C175" s="4"/>
      <c r="D175" s="4"/>
      <c r="E175" s="4"/>
      <c r="F175" s="4"/>
      <c r="G175" s="4"/>
      <c r="H175" s="4"/>
      <c r="I175" s="4"/>
    </row>
    <row r="176" spans="2:9" ht="15.75" thickBot="1" x14ac:dyDescent="0.3">
      <c r="C176" s="18" t="s">
        <v>0</v>
      </c>
      <c r="D176" s="18"/>
      <c r="E176" s="18" t="s">
        <v>1</v>
      </c>
      <c r="F176" s="18" t="s">
        <v>165</v>
      </c>
      <c r="G176" s="18" t="s">
        <v>165</v>
      </c>
      <c r="H176" s="18" t="s">
        <v>5</v>
      </c>
      <c r="I176" s="18" t="s">
        <v>6</v>
      </c>
    </row>
    <row r="177" spans="2:9" ht="15" thickTop="1" x14ac:dyDescent="0.2">
      <c r="B177" s="14">
        <v>9776</v>
      </c>
      <c r="C177" s="14" t="s">
        <v>158</v>
      </c>
      <c r="D177" s="14" t="s">
        <v>159</v>
      </c>
      <c r="E177" s="14" t="s">
        <v>105</v>
      </c>
      <c r="F177" s="8">
        <v>344</v>
      </c>
      <c r="G177" s="8">
        <v>335</v>
      </c>
      <c r="H177" s="9">
        <f t="shared" ref="H177" si="13">SUM(F177:G177)</f>
        <v>679</v>
      </c>
      <c r="I177" s="10">
        <v>1</v>
      </c>
    </row>
    <row r="179" spans="2:9" ht="18.75" thickBot="1" x14ac:dyDescent="0.3">
      <c r="C179" s="17" t="s">
        <v>160</v>
      </c>
      <c r="D179" s="11"/>
      <c r="E179" s="2"/>
      <c r="F179" s="3"/>
      <c r="G179" s="3"/>
      <c r="H179" s="3"/>
      <c r="I179" s="4"/>
    </row>
    <row r="180" spans="2:9" ht="13.5" thickBot="1" x14ac:dyDescent="0.25">
      <c r="C180" s="4"/>
      <c r="D180" s="4"/>
      <c r="E180" s="4"/>
      <c r="F180" s="4"/>
      <c r="G180" s="4"/>
      <c r="H180" s="4"/>
      <c r="I180" s="4"/>
    </row>
    <row r="181" spans="2:9" ht="15.75" thickBot="1" x14ac:dyDescent="0.3">
      <c r="C181" s="18" t="s">
        <v>0</v>
      </c>
      <c r="D181" s="18"/>
      <c r="E181" s="18" t="s">
        <v>1</v>
      </c>
      <c r="F181" s="18" t="s">
        <v>165</v>
      </c>
      <c r="G181" s="18" t="s">
        <v>165</v>
      </c>
      <c r="H181" s="18" t="s">
        <v>5</v>
      </c>
      <c r="I181" s="18" t="s">
        <v>6</v>
      </c>
    </row>
    <row r="182" spans="2:9" ht="15" thickTop="1" x14ac:dyDescent="0.2">
      <c r="B182" s="14" t="s">
        <v>164</v>
      </c>
      <c r="C182" s="14" t="s">
        <v>59</v>
      </c>
      <c r="D182" s="14" t="s">
        <v>161</v>
      </c>
      <c r="E182" s="14" t="s">
        <v>42</v>
      </c>
      <c r="F182" s="8">
        <v>283</v>
      </c>
      <c r="G182" s="8">
        <v>300</v>
      </c>
      <c r="H182" s="9">
        <f>SUM(F182:G182)</f>
        <v>583</v>
      </c>
      <c r="I182" s="10">
        <v>1</v>
      </c>
    </row>
    <row r="183" spans="2:9" ht="14.25" x14ac:dyDescent="0.2">
      <c r="B183" s="14" t="s">
        <v>164</v>
      </c>
      <c r="C183" s="14" t="s">
        <v>162</v>
      </c>
      <c r="D183" s="14" t="s">
        <v>163</v>
      </c>
      <c r="E183" s="14" t="s">
        <v>42</v>
      </c>
      <c r="F183" s="8">
        <v>263</v>
      </c>
      <c r="G183" s="8">
        <v>288</v>
      </c>
      <c r="H183" s="9">
        <f>SUM(F183:G183)</f>
        <v>551</v>
      </c>
      <c r="I183" s="10">
        <v>2</v>
      </c>
    </row>
    <row r="188" spans="2:9" x14ac:dyDescent="0.2">
      <c r="C188" s="6" t="s">
        <v>70</v>
      </c>
      <c r="D188" s="6"/>
      <c r="E188" t="s">
        <v>72</v>
      </c>
    </row>
    <row r="189" spans="2:9" x14ac:dyDescent="0.2">
      <c r="C189" s="6" t="s">
        <v>71</v>
      </c>
      <c r="D189" s="6"/>
    </row>
    <row r="190" spans="2:9" x14ac:dyDescent="0.2">
      <c r="C190" s="6"/>
      <c r="D190" s="6"/>
    </row>
    <row r="191" spans="2:9" x14ac:dyDescent="0.2">
      <c r="C191" s="13" t="s">
        <v>69</v>
      </c>
      <c r="D191" s="13"/>
    </row>
  </sheetData>
  <sheetProtection selectLockedCells="1" selectUnlockedCells="1"/>
  <sortState ref="K93:L94">
    <sortCondition descending="1" ref="L93:L94"/>
  </sortState>
  <mergeCells count="4">
    <mergeCell ref="E4:G4"/>
    <mergeCell ref="E3:G3"/>
    <mergeCell ref="E2:G2"/>
    <mergeCell ref="D5:G5"/>
  </mergeCells>
  <phoneticPr fontId="0" type="noConversion"/>
  <pageMargins left="0.15748031496062992" right="0.74803149606299213" top="0.43307086614173229" bottom="0.59055118110236227" header="0.23622047244094491" footer="0.51181102362204722"/>
  <pageSetup paperSize="9" scale="98" firstPageNumber="0" orientation="portrait" horizontalDpi="300" verticalDpi="300" r:id="rId1"/>
  <headerFooter alignWithMargins="0"/>
  <rowBreaks count="3" manualBreakCount="3">
    <brk id="56" max="16383" man="1"/>
    <brk id="109" max="16383" man="1"/>
    <brk id="162" max="16383" man="1"/>
  </rowBreaks>
  <colBreaks count="2" manualBreakCount="2">
    <brk id="9" max="1048575" man="1"/>
    <brk id="15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rangsoroló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Otthon</dc:creator>
  <cp:lastModifiedBy>Laboncz Csaba</cp:lastModifiedBy>
  <cp:lastPrinted>2016-09-04T15:01:14Z</cp:lastPrinted>
  <dcterms:created xsi:type="dcterms:W3CDTF">2011-03-16T18:21:12Z</dcterms:created>
  <dcterms:modified xsi:type="dcterms:W3CDTF">2016-09-05T09:28:56Z</dcterms:modified>
</cp:coreProperties>
</file>