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Íjászat\2018 EIAC\Eredmények\"/>
    </mc:Choice>
  </mc:AlternateContent>
  <bookViews>
    <workbookView xWindow="0" yWindow="0" windowWidth="23040" windowHeight="9048" xr2:uid="{E6827114-5468-4644-9E5A-E3F172FAD034}"/>
  </bookViews>
  <sheets>
    <sheet name="Munka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7" i="1" l="1"/>
  <c r="I177" i="1"/>
  <c r="H177" i="1"/>
  <c r="G177" i="1"/>
  <c r="F177" i="1"/>
  <c r="E177" i="1"/>
  <c r="D177" i="1"/>
  <c r="C177" i="1"/>
  <c r="J176" i="1"/>
  <c r="I176" i="1"/>
  <c r="H176" i="1"/>
  <c r="G176" i="1"/>
  <c r="F176" i="1"/>
  <c r="E176" i="1"/>
  <c r="D176" i="1"/>
  <c r="C176" i="1"/>
  <c r="J175" i="1"/>
  <c r="I175" i="1"/>
  <c r="H175" i="1"/>
  <c r="G175" i="1"/>
  <c r="F175" i="1"/>
  <c r="E175" i="1"/>
  <c r="D175" i="1"/>
  <c r="C175" i="1"/>
  <c r="J173" i="1"/>
  <c r="I173" i="1"/>
  <c r="H173" i="1"/>
  <c r="G173" i="1"/>
  <c r="F173" i="1"/>
  <c r="E173" i="1"/>
  <c r="D173" i="1"/>
  <c r="C173" i="1"/>
  <c r="J172" i="1"/>
  <c r="I172" i="1"/>
  <c r="H172" i="1"/>
  <c r="G172" i="1"/>
  <c r="F172" i="1"/>
  <c r="E172" i="1"/>
  <c r="D172" i="1"/>
  <c r="C172" i="1"/>
  <c r="J171" i="1"/>
  <c r="I171" i="1"/>
  <c r="H171" i="1"/>
  <c r="G171" i="1"/>
  <c r="F171" i="1"/>
  <c r="E171" i="1"/>
  <c r="D171" i="1"/>
  <c r="C171" i="1"/>
  <c r="J169" i="1"/>
  <c r="I169" i="1"/>
  <c r="H169" i="1"/>
  <c r="K169" i="1" s="1"/>
  <c r="G169" i="1"/>
  <c r="F169" i="1"/>
  <c r="E169" i="1"/>
  <c r="D169" i="1"/>
  <c r="C169" i="1"/>
  <c r="J168" i="1"/>
  <c r="I168" i="1"/>
  <c r="H168" i="1"/>
  <c r="G168" i="1"/>
  <c r="F168" i="1"/>
  <c r="E168" i="1"/>
  <c r="D168" i="1"/>
  <c r="C168" i="1"/>
  <c r="J167" i="1"/>
  <c r="I167" i="1"/>
  <c r="H167" i="1"/>
  <c r="G167" i="1"/>
  <c r="F167" i="1"/>
  <c r="E167" i="1"/>
  <c r="D167" i="1"/>
  <c r="C167" i="1"/>
  <c r="K165" i="1"/>
  <c r="J165" i="1"/>
  <c r="I165" i="1"/>
  <c r="H165" i="1"/>
  <c r="G165" i="1"/>
  <c r="F165" i="1"/>
  <c r="E165" i="1"/>
  <c r="D165" i="1"/>
  <c r="C165" i="1"/>
  <c r="J164" i="1"/>
  <c r="I164" i="1"/>
  <c r="H164" i="1"/>
  <c r="K164" i="1" s="1"/>
  <c r="G164" i="1"/>
  <c r="F164" i="1"/>
  <c r="E164" i="1"/>
  <c r="D164" i="1"/>
  <c r="C164" i="1"/>
  <c r="J163" i="1"/>
  <c r="I163" i="1"/>
  <c r="H163" i="1"/>
  <c r="K163" i="1" s="1"/>
  <c r="L163" i="1" s="1"/>
  <c r="G163" i="1"/>
  <c r="F163" i="1"/>
  <c r="E163" i="1"/>
  <c r="D163" i="1"/>
  <c r="C163" i="1"/>
  <c r="J161" i="1"/>
  <c r="I161" i="1"/>
  <c r="H161" i="1"/>
  <c r="K161" i="1" s="1"/>
  <c r="G161" i="1"/>
  <c r="F161" i="1"/>
  <c r="E161" i="1"/>
  <c r="D161" i="1"/>
  <c r="C161" i="1"/>
  <c r="J160" i="1"/>
  <c r="I160" i="1"/>
  <c r="H160" i="1"/>
  <c r="K160" i="1" s="1"/>
  <c r="G160" i="1"/>
  <c r="F160" i="1"/>
  <c r="E160" i="1"/>
  <c r="D160" i="1"/>
  <c r="C160" i="1"/>
  <c r="J159" i="1"/>
  <c r="I159" i="1"/>
  <c r="H159" i="1"/>
  <c r="K159" i="1" s="1"/>
  <c r="G159" i="1"/>
  <c r="F159" i="1"/>
  <c r="E159" i="1"/>
  <c r="D159" i="1"/>
  <c r="C159" i="1"/>
  <c r="J157" i="1"/>
  <c r="I157" i="1"/>
  <c r="H157" i="1"/>
  <c r="K157" i="1" s="1"/>
  <c r="G157" i="1"/>
  <c r="F157" i="1"/>
  <c r="E157" i="1"/>
  <c r="D157" i="1"/>
  <c r="C157" i="1"/>
  <c r="J156" i="1"/>
  <c r="I156" i="1"/>
  <c r="H156" i="1"/>
  <c r="G156" i="1"/>
  <c r="F156" i="1"/>
  <c r="E156" i="1"/>
  <c r="D156" i="1"/>
  <c r="C156" i="1"/>
  <c r="J155" i="1"/>
  <c r="I155" i="1"/>
  <c r="H155" i="1"/>
  <c r="G155" i="1"/>
  <c r="F155" i="1"/>
  <c r="E155" i="1"/>
  <c r="D155" i="1"/>
  <c r="C155" i="1"/>
  <c r="J152" i="1"/>
  <c r="I152" i="1"/>
  <c r="H152" i="1"/>
  <c r="K152" i="1" s="1"/>
  <c r="G152" i="1"/>
  <c r="F152" i="1"/>
  <c r="E152" i="1"/>
  <c r="D152" i="1"/>
  <c r="C152" i="1"/>
  <c r="J151" i="1"/>
  <c r="I151" i="1"/>
  <c r="H151" i="1"/>
  <c r="G151" i="1"/>
  <c r="F151" i="1"/>
  <c r="E151" i="1"/>
  <c r="D151" i="1"/>
  <c r="C151" i="1"/>
  <c r="J150" i="1"/>
  <c r="I150" i="1"/>
  <c r="H150" i="1"/>
  <c r="G150" i="1"/>
  <c r="F150" i="1"/>
  <c r="E150" i="1"/>
  <c r="D150" i="1"/>
  <c r="C150" i="1"/>
  <c r="J148" i="1"/>
  <c r="I148" i="1"/>
  <c r="H148" i="1"/>
  <c r="K148" i="1" s="1"/>
  <c r="G148" i="1"/>
  <c r="F148" i="1"/>
  <c r="E148" i="1"/>
  <c r="D148" i="1"/>
  <c r="C148" i="1"/>
  <c r="J147" i="1"/>
  <c r="I147" i="1"/>
  <c r="H147" i="1"/>
  <c r="K147" i="1" s="1"/>
  <c r="G147" i="1"/>
  <c r="F147" i="1"/>
  <c r="E147" i="1"/>
  <c r="D147" i="1"/>
  <c r="C147" i="1"/>
  <c r="J146" i="1"/>
  <c r="I146" i="1"/>
  <c r="H146" i="1"/>
  <c r="K146" i="1" s="1"/>
  <c r="G146" i="1"/>
  <c r="F146" i="1"/>
  <c r="E146" i="1"/>
  <c r="D146" i="1"/>
  <c r="C146" i="1"/>
  <c r="J144" i="1"/>
  <c r="I144" i="1"/>
  <c r="H144" i="1"/>
  <c r="K144" i="1" s="1"/>
  <c r="G144" i="1"/>
  <c r="F144" i="1"/>
  <c r="E144" i="1"/>
  <c r="D144" i="1"/>
  <c r="C144" i="1"/>
  <c r="J143" i="1"/>
  <c r="I143" i="1"/>
  <c r="H143" i="1"/>
  <c r="K143" i="1" s="1"/>
  <c r="G143" i="1"/>
  <c r="F143" i="1"/>
  <c r="E143" i="1"/>
  <c r="D143" i="1"/>
  <c r="C143" i="1"/>
  <c r="J142" i="1"/>
  <c r="I142" i="1"/>
  <c r="H142" i="1"/>
  <c r="K142" i="1" s="1"/>
  <c r="G142" i="1"/>
  <c r="F142" i="1"/>
  <c r="E142" i="1"/>
  <c r="D142" i="1"/>
  <c r="C142" i="1"/>
  <c r="J140" i="1"/>
  <c r="I140" i="1"/>
  <c r="H140" i="1"/>
  <c r="K140" i="1" s="1"/>
  <c r="G140" i="1"/>
  <c r="F140" i="1"/>
  <c r="E140" i="1"/>
  <c r="D140" i="1"/>
  <c r="C140" i="1"/>
  <c r="J139" i="1"/>
  <c r="I139" i="1"/>
  <c r="H139" i="1"/>
  <c r="G139" i="1"/>
  <c r="F139" i="1"/>
  <c r="E139" i="1"/>
  <c r="D139" i="1"/>
  <c r="C139" i="1"/>
  <c r="J138" i="1"/>
  <c r="I138" i="1"/>
  <c r="H138" i="1"/>
  <c r="G138" i="1"/>
  <c r="F138" i="1"/>
  <c r="E138" i="1"/>
  <c r="D138" i="1"/>
  <c r="C138" i="1"/>
  <c r="K136" i="1"/>
  <c r="J136" i="1"/>
  <c r="I136" i="1"/>
  <c r="H136" i="1"/>
  <c r="G136" i="1"/>
  <c r="F136" i="1"/>
  <c r="E136" i="1"/>
  <c r="D136" i="1"/>
  <c r="C136" i="1"/>
  <c r="J135" i="1"/>
  <c r="I135" i="1"/>
  <c r="H135" i="1"/>
  <c r="G135" i="1"/>
  <c r="F135" i="1"/>
  <c r="E135" i="1"/>
  <c r="D135" i="1"/>
  <c r="C135" i="1"/>
  <c r="J134" i="1"/>
  <c r="I134" i="1"/>
  <c r="H134" i="1"/>
  <c r="G134" i="1"/>
  <c r="F134" i="1"/>
  <c r="E134" i="1"/>
  <c r="D134" i="1"/>
  <c r="C134" i="1"/>
  <c r="J132" i="1"/>
  <c r="I132" i="1"/>
  <c r="H132" i="1"/>
  <c r="K132" i="1" s="1"/>
  <c r="G132" i="1"/>
  <c r="F132" i="1"/>
  <c r="E132" i="1"/>
  <c r="D132" i="1"/>
  <c r="C132" i="1"/>
  <c r="J131" i="1"/>
  <c r="I131" i="1"/>
  <c r="H131" i="1"/>
  <c r="K131" i="1" s="1"/>
  <c r="G131" i="1"/>
  <c r="F131" i="1"/>
  <c r="E131" i="1"/>
  <c r="D131" i="1"/>
  <c r="C131" i="1"/>
  <c r="J130" i="1"/>
  <c r="I130" i="1"/>
  <c r="H130" i="1"/>
  <c r="K130" i="1" s="1"/>
  <c r="G130" i="1"/>
  <c r="F130" i="1"/>
  <c r="E130" i="1"/>
  <c r="D130" i="1"/>
  <c r="C130" i="1"/>
  <c r="J128" i="1"/>
  <c r="I128" i="1"/>
  <c r="H128" i="1"/>
  <c r="G128" i="1"/>
  <c r="F128" i="1"/>
  <c r="E128" i="1"/>
  <c r="D128" i="1"/>
  <c r="C128" i="1"/>
  <c r="J127" i="1"/>
  <c r="I127" i="1"/>
  <c r="H127" i="1"/>
  <c r="K127" i="1" s="1"/>
  <c r="G127" i="1"/>
  <c r="F127" i="1"/>
  <c r="E127" i="1"/>
  <c r="D127" i="1"/>
  <c r="C127" i="1"/>
  <c r="J126" i="1"/>
  <c r="I126" i="1"/>
  <c r="H126" i="1"/>
  <c r="K126" i="1" s="1"/>
  <c r="G126" i="1"/>
  <c r="F126" i="1"/>
  <c r="E126" i="1"/>
  <c r="D126" i="1"/>
  <c r="C126" i="1"/>
  <c r="J125" i="1"/>
  <c r="I125" i="1"/>
  <c r="H125" i="1"/>
  <c r="K125" i="1" s="1"/>
  <c r="G125" i="1"/>
  <c r="F125" i="1"/>
  <c r="E125" i="1"/>
  <c r="D125" i="1"/>
  <c r="C125" i="1"/>
  <c r="J123" i="1"/>
  <c r="I123" i="1"/>
  <c r="H123" i="1"/>
  <c r="K123" i="1" s="1"/>
  <c r="G123" i="1"/>
  <c r="F123" i="1"/>
  <c r="E123" i="1"/>
  <c r="D123" i="1"/>
  <c r="C123" i="1"/>
  <c r="J122" i="1"/>
  <c r="I122" i="1"/>
  <c r="H122" i="1"/>
  <c r="G122" i="1"/>
  <c r="F122" i="1"/>
  <c r="E122" i="1"/>
  <c r="D122" i="1"/>
  <c r="C122" i="1"/>
  <c r="J121" i="1"/>
  <c r="I121" i="1"/>
  <c r="H121" i="1"/>
  <c r="G121" i="1"/>
  <c r="F121" i="1"/>
  <c r="E121" i="1"/>
  <c r="D121" i="1"/>
  <c r="C121" i="1"/>
  <c r="J119" i="1"/>
  <c r="I119" i="1"/>
  <c r="H119" i="1"/>
  <c r="K119" i="1" s="1"/>
  <c r="G119" i="1"/>
  <c r="F119" i="1"/>
  <c r="E119" i="1"/>
  <c r="D119" i="1"/>
  <c r="C119" i="1"/>
  <c r="J118" i="1"/>
  <c r="I118" i="1"/>
  <c r="H118" i="1"/>
  <c r="G118" i="1"/>
  <c r="F118" i="1"/>
  <c r="E118" i="1"/>
  <c r="D118" i="1"/>
  <c r="C118" i="1"/>
  <c r="J117" i="1"/>
  <c r="I117" i="1"/>
  <c r="H117" i="1"/>
  <c r="G117" i="1"/>
  <c r="F117" i="1"/>
  <c r="E117" i="1"/>
  <c r="D117" i="1"/>
  <c r="C117" i="1"/>
  <c r="J115" i="1"/>
  <c r="I115" i="1"/>
  <c r="H115" i="1"/>
  <c r="K115" i="1" s="1"/>
  <c r="G115" i="1"/>
  <c r="F115" i="1"/>
  <c r="E115" i="1"/>
  <c r="D115" i="1"/>
  <c r="C115" i="1"/>
  <c r="J114" i="1"/>
  <c r="I114" i="1"/>
  <c r="H114" i="1"/>
  <c r="K114" i="1" s="1"/>
  <c r="G114" i="1"/>
  <c r="F114" i="1"/>
  <c r="E114" i="1"/>
  <c r="D114" i="1"/>
  <c r="C114" i="1"/>
  <c r="J113" i="1"/>
  <c r="I113" i="1"/>
  <c r="H113" i="1"/>
  <c r="K113" i="1" s="1"/>
  <c r="G113" i="1"/>
  <c r="F113" i="1"/>
  <c r="E113" i="1"/>
  <c r="D113" i="1"/>
  <c r="C113" i="1"/>
  <c r="J109" i="1"/>
  <c r="I109" i="1"/>
  <c r="H109" i="1"/>
  <c r="K109" i="1" s="1"/>
  <c r="G109" i="1"/>
  <c r="F109" i="1"/>
  <c r="E109" i="1"/>
  <c r="D109" i="1"/>
  <c r="C109" i="1"/>
  <c r="J108" i="1"/>
  <c r="I108" i="1"/>
  <c r="H108" i="1"/>
  <c r="G108" i="1"/>
  <c r="F108" i="1"/>
  <c r="E108" i="1"/>
  <c r="D108" i="1"/>
  <c r="C108" i="1"/>
  <c r="J107" i="1"/>
  <c r="I107" i="1"/>
  <c r="K107" i="1" s="1"/>
  <c r="H107" i="1"/>
  <c r="G107" i="1"/>
  <c r="F107" i="1"/>
  <c r="E107" i="1"/>
  <c r="D107" i="1"/>
  <c r="C107" i="1"/>
  <c r="J105" i="1"/>
  <c r="I105" i="1"/>
  <c r="H105" i="1"/>
  <c r="K105" i="1" s="1"/>
  <c r="G105" i="1"/>
  <c r="F105" i="1"/>
  <c r="E105" i="1"/>
  <c r="D105" i="1"/>
  <c r="C105" i="1"/>
  <c r="J104" i="1"/>
  <c r="I104" i="1"/>
  <c r="H104" i="1"/>
  <c r="G104" i="1"/>
  <c r="F104" i="1"/>
  <c r="E104" i="1"/>
  <c r="D104" i="1"/>
  <c r="C104" i="1"/>
  <c r="J103" i="1"/>
  <c r="I103" i="1"/>
  <c r="H103" i="1"/>
  <c r="G103" i="1"/>
  <c r="F103" i="1"/>
  <c r="E103" i="1"/>
  <c r="D103" i="1"/>
  <c r="C103" i="1"/>
  <c r="K101" i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K97" i="1"/>
  <c r="J97" i="1"/>
  <c r="I97" i="1"/>
  <c r="H97" i="1"/>
  <c r="G97" i="1"/>
  <c r="F97" i="1"/>
  <c r="E97" i="1"/>
  <c r="D97" i="1"/>
  <c r="C97" i="1"/>
  <c r="J96" i="1"/>
  <c r="I96" i="1"/>
  <c r="H96" i="1"/>
  <c r="K96" i="1" s="1"/>
  <c r="G96" i="1"/>
  <c r="F96" i="1"/>
  <c r="E96" i="1"/>
  <c r="D96" i="1"/>
  <c r="C96" i="1"/>
  <c r="J95" i="1"/>
  <c r="I95" i="1"/>
  <c r="H95" i="1"/>
  <c r="G95" i="1"/>
  <c r="F95" i="1"/>
  <c r="E95" i="1"/>
  <c r="D95" i="1"/>
  <c r="C95" i="1"/>
  <c r="J93" i="1"/>
  <c r="I93" i="1"/>
  <c r="H93" i="1"/>
  <c r="K93" i="1" s="1"/>
  <c r="G93" i="1"/>
  <c r="F93" i="1"/>
  <c r="E93" i="1"/>
  <c r="D93" i="1"/>
  <c r="C93" i="1"/>
  <c r="J92" i="1"/>
  <c r="I92" i="1"/>
  <c r="H92" i="1"/>
  <c r="K92" i="1" s="1"/>
  <c r="G92" i="1"/>
  <c r="F92" i="1"/>
  <c r="E92" i="1"/>
  <c r="D92" i="1"/>
  <c r="C92" i="1"/>
  <c r="J91" i="1"/>
  <c r="I91" i="1"/>
  <c r="H91" i="1"/>
  <c r="G91" i="1"/>
  <c r="F91" i="1"/>
  <c r="E91" i="1"/>
  <c r="D91" i="1"/>
  <c r="C91" i="1"/>
  <c r="J89" i="1"/>
  <c r="I89" i="1"/>
  <c r="H89" i="1"/>
  <c r="K89" i="1" s="1"/>
  <c r="G89" i="1"/>
  <c r="F89" i="1"/>
  <c r="E89" i="1"/>
  <c r="D89" i="1"/>
  <c r="C89" i="1"/>
  <c r="J88" i="1"/>
  <c r="I88" i="1"/>
  <c r="H88" i="1"/>
  <c r="G88" i="1"/>
  <c r="F88" i="1"/>
  <c r="E88" i="1"/>
  <c r="D88" i="1"/>
  <c r="C88" i="1"/>
  <c r="J87" i="1"/>
  <c r="I87" i="1"/>
  <c r="K87" i="1" s="1"/>
  <c r="H87" i="1"/>
  <c r="G87" i="1"/>
  <c r="F87" i="1"/>
  <c r="E87" i="1"/>
  <c r="D87" i="1"/>
  <c r="C87" i="1"/>
  <c r="J85" i="1"/>
  <c r="I85" i="1"/>
  <c r="H85" i="1"/>
  <c r="K85" i="1" s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J81" i="1"/>
  <c r="I81" i="1"/>
  <c r="H81" i="1"/>
  <c r="K81" i="1" s="1"/>
  <c r="G81" i="1"/>
  <c r="F81" i="1"/>
  <c r="E81" i="1"/>
  <c r="D81" i="1"/>
  <c r="C81" i="1"/>
  <c r="J80" i="1"/>
  <c r="I80" i="1"/>
  <c r="H80" i="1"/>
  <c r="K80" i="1" s="1"/>
  <c r="G80" i="1"/>
  <c r="F80" i="1"/>
  <c r="E80" i="1"/>
  <c r="D80" i="1"/>
  <c r="C80" i="1"/>
  <c r="J79" i="1"/>
  <c r="I79" i="1"/>
  <c r="H79" i="1"/>
  <c r="G79" i="1"/>
  <c r="F79" i="1"/>
  <c r="E79" i="1"/>
  <c r="D79" i="1"/>
  <c r="C79" i="1"/>
  <c r="J77" i="1"/>
  <c r="I77" i="1"/>
  <c r="H77" i="1"/>
  <c r="K77" i="1" s="1"/>
  <c r="G77" i="1"/>
  <c r="F77" i="1"/>
  <c r="E77" i="1"/>
  <c r="D77" i="1"/>
  <c r="C77" i="1"/>
  <c r="J76" i="1"/>
  <c r="I76" i="1"/>
  <c r="H76" i="1"/>
  <c r="G76" i="1"/>
  <c r="F76" i="1"/>
  <c r="E76" i="1"/>
  <c r="D76" i="1"/>
  <c r="C76" i="1"/>
  <c r="J75" i="1"/>
  <c r="I75" i="1"/>
  <c r="K75" i="1" s="1"/>
  <c r="H75" i="1"/>
  <c r="G75" i="1"/>
  <c r="F75" i="1"/>
  <c r="E75" i="1"/>
  <c r="D75" i="1"/>
  <c r="C75" i="1"/>
  <c r="J72" i="1"/>
  <c r="I72" i="1"/>
  <c r="H72" i="1"/>
  <c r="K72" i="1" s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K68" i="1"/>
  <c r="J68" i="1"/>
  <c r="I68" i="1"/>
  <c r="H68" i="1"/>
  <c r="G68" i="1"/>
  <c r="F68" i="1"/>
  <c r="E68" i="1"/>
  <c r="D68" i="1"/>
  <c r="C68" i="1"/>
  <c r="J67" i="1"/>
  <c r="I67" i="1"/>
  <c r="H67" i="1"/>
  <c r="G67" i="1"/>
  <c r="F67" i="1"/>
  <c r="E67" i="1"/>
  <c r="D67" i="1"/>
  <c r="C67" i="1"/>
  <c r="J66" i="1"/>
  <c r="I66" i="1"/>
  <c r="H66" i="1"/>
  <c r="G66" i="1"/>
  <c r="F66" i="1"/>
  <c r="E66" i="1"/>
  <c r="D66" i="1"/>
  <c r="C66" i="1"/>
  <c r="K63" i="1"/>
  <c r="J63" i="1"/>
  <c r="I63" i="1"/>
  <c r="H63" i="1"/>
  <c r="G63" i="1"/>
  <c r="F63" i="1"/>
  <c r="E63" i="1"/>
  <c r="D63" i="1"/>
  <c r="C63" i="1"/>
  <c r="J62" i="1"/>
  <c r="I62" i="1"/>
  <c r="H62" i="1"/>
  <c r="K62" i="1" s="1"/>
  <c r="G62" i="1"/>
  <c r="F62" i="1"/>
  <c r="E62" i="1"/>
  <c r="D62" i="1"/>
  <c r="C62" i="1"/>
  <c r="J61" i="1"/>
  <c r="I61" i="1"/>
  <c r="H61" i="1"/>
  <c r="G61" i="1"/>
  <c r="F61" i="1"/>
  <c r="E61" i="1"/>
  <c r="D61" i="1"/>
  <c r="C61" i="1"/>
  <c r="J59" i="1"/>
  <c r="I59" i="1"/>
  <c r="H59" i="1"/>
  <c r="K59" i="1" s="1"/>
  <c r="G59" i="1"/>
  <c r="F59" i="1"/>
  <c r="E59" i="1"/>
  <c r="D59" i="1"/>
  <c r="C59" i="1"/>
  <c r="J58" i="1"/>
  <c r="I58" i="1"/>
  <c r="H58" i="1"/>
  <c r="K58" i="1" s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5" i="1"/>
  <c r="I55" i="1"/>
  <c r="H55" i="1"/>
  <c r="K55" i="1" s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K53" i="1" s="1"/>
  <c r="H53" i="1"/>
  <c r="G53" i="1"/>
  <c r="F53" i="1"/>
  <c r="E53" i="1"/>
  <c r="D53" i="1"/>
  <c r="C53" i="1"/>
  <c r="J51" i="1"/>
  <c r="I51" i="1"/>
  <c r="H51" i="1"/>
  <c r="K51" i="1" s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7" i="1"/>
  <c r="I47" i="1"/>
  <c r="H47" i="1"/>
  <c r="K47" i="1" s="1"/>
  <c r="G47" i="1"/>
  <c r="F47" i="1"/>
  <c r="E47" i="1"/>
  <c r="D47" i="1"/>
  <c r="C47" i="1"/>
  <c r="J46" i="1"/>
  <c r="I46" i="1"/>
  <c r="H46" i="1"/>
  <c r="K46" i="1" s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2" i="1"/>
  <c r="I42" i="1"/>
  <c r="H42" i="1"/>
  <c r="K42" i="1" s="1"/>
  <c r="G42" i="1"/>
  <c r="F42" i="1"/>
  <c r="E42" i="1"/>
  <c r="D42" i="1"/>
  <c r="C42" i="1"/>
  <c r="J41" i="1"/>
  <c r="I41" i="1"/>
  <c r="H41" i="1"/>
  <c r="G41" i="1"/>
  <c r="F41" i="1"/>
  <c r="E41" i="1"/>
  <c r="D41" i="1"/>
  <c r="C41" i="1"/>
  <c r="J40" i="1"/>
  <c r="I40" i="1"/>
  <c r="K40" i="1" s="1"/>
  <c r="H40" i="1"/>
  <c r="G40" i="1"/>
  <c r="F40" i="1"/>
  <c r="E40" i="1"/>
  <c r="D40" i="1"/>
  <c r="C40" i="1"/>
  <c r="J38" i="1"/>
  <c r="I38" i="1"/>
  <c r="H38" i="1"/>
  <c r="K38" i="1" s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K34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0" i="1"/>
  <c r="I30" i="1"/>
  <c r="H30" i="1"/>
  <c r="K30" i="1" s="1"/>
  <c r="G30" i="1"/>
  <c r="F30" i="1"/>
  <c r="E30" i="1"/>
  <c r="D30" i="1"/>
  <c r="C30" i="1"/>
  <c r="J29" i="1"/>
  <c r="I29" i="1"/>
  <c r="H29" i="1"/>
  <c r="K29" i="1" s="1"/>
  <c r="G29" i="1"/>
  <c r="F29" i="1"/>
  <c r="E29" i="1"/>
  <c r="D29" i="1"/>
  <c r="C29" i="1"/>
  <c r="J28" i="1"/>
  <c r="I28" i="1"/>
  <c r="H28" i="1"/>
  <c r="K28" i="1" s="1"/>
  <c r="G28" i="1"/>
  <c r="F28" i="1"/>
  <c r="E28" i="1"/>
  <c r="D28" i="1"/>
  <c r="C28" i="1"/>
  <c r="J27" i="1"/>
  <c r="I27" i="1"/>
  <c r="H27" i="1"/>
  <c r="K27" i="1" s="1"/>
  <c r="L27" i="1" s="1"/>
  <c r="G27" i="1"/>
  <c r="F27" i="1"/>
  <c r="E27" i="1"/>
  <c r="D27" i="1"/>
  <c r="C27" i="1"/>
  <c r="J25" i="1"/>
  <c r="I25" i="1"/>
  <c r="H25" i="1"/>
  <c r="K25" i="1" s="1"/>
  <c r="G25" i="1"/>
  <c r="F25" i="1"/>
  <c r="E25" i="1"/>
  <c r="D25" i="1"/>
  <c r="C25" i="1"/>
  <c r="J24" i="1"/>
  <c r="I24" i="1"/>
  <c r="H24" i="1"/>
  <c r="K24" i="1" s="1"/>
  <c r="G24" i="1"/>
  <c r="F24" i="1"/>
  <c r="E24" i="1"/>
  <c r="D24" i="1"/>
  <c r="C24" i="1"/>
  <c r="J23" i="1"/>
  <c r="I23" i="1"/>
  <c r="H23" i="1"/>
  <c r="K23" i="1" s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K19" i="1" s="1"/>
  <c r="G19" i="1"/>
  <c r="F19" i="1"/>
  <c r="E19" i="1"/>
  <c r="D19" i="1"/>
  <c r="C19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K15" i="1" s="1"/>
  <c r="G15" i="1"/>
  <c r="F15" i="1"/>
  <c r="E15" i="1"/>
  <c r="D15" i="1"/>
  <c r="C15" i="1"/>
  <c r="J13" i="1"/>
  <c r="I13" i="1"/>
  <c r="H13" i="1"/>
  <c r="K13" i="1" s="1"/>
  <c r="G13" i="1"/>
  <c r="F13" i="1"/>
  <c r="E13" i="1"/>
  <c r="D13" i="1"/>
  <c r="C13" i="1"/>
  <c r="J12" i="1"/>
  <c r="I12" i="1"/>
  <c r="H12" i="1"/>
  <c r="K12" i="1" s="1"/>
  <c r="G12" i="1"/>
  <c r="F12" i="1"/>
  <c r="E12" i="1"/>
  <c r="D12" i="1"/>
  <c r="C12" i="1"/>
  <c r="J11" i="1"/>
  <c r="I11" i="1"/>
  <c r="H11" i="1"/>
  <c r="K11" i="1" s="1"/>
  <c r="L11" i="1" s="1"/>
  <c r="G11" i="1"/>
  <c r="F11" i="1"/>
  <c r="E11" i="1"/>
  <c r="D11" i="1"/>
  <c r="C11" i="1"/>
  <c r="J9" i="1"/>
  <c r="I9" i="1"/>
  <c r="H9" i="1"/>
  <c r="G9" i="1"/>
  <c r="F9" i="1"/>
  <c r="E9" i="1"/>
  <c r="D9" i="1"/>
  <c r="C9" i="1"/>
  <c r="J8" i="1"/>
  <c r="I8" i="1"/>
  <c r="H8" i="1"/>
  <c r="G8" i="1"/>
  <c r="F8" i="1"/>
  <c r="E8" i="1"/>
  <c r="D8" i="1"/>
  <c r="C8" i="1"/>
  <c r="J7" i="1"/>
  <c r="I7" i="1"/>
  <c r="H7" i="1"/>
  <c r="K7" i="1" s="1"/>
  <c r="G7" i="1"/>
  <c r="F7" i="1"/>
  <c r="E7" i="1"/>
  <c r="D7" i="1"/>
  <c r="C7" i="1"/>
  <c r="J5" i="1"/>
  <c r="I5" i="1"/>
  <c r="H5" i="1"/>
  <c r="G5" i="1"/>
  <c r="F5" i="1"/>
  <c r="E5" i="1"/>
  <c r="D5" i="1"/>
  <c r="C5" i="1"/>
  <c r="J4" i="1"/>
  <c r="I4" i="1"/>
  <c r="H4" i="1"/>
  <c r="G4" i="1"/>
  <c r="F4" i="1"/>
  <c r="E4" i="1"/>
  <c r="D4" i="1"/>
  <c r="C4" i="1"/>
  <c r="J3" i="1"/>
  <c r="I3" i="1"/>
  <c r="H3" i="1"/>
  <c r="G3" i="1"/>
  <c r="F3" i="1"/>
  <c r="E3" i="1"/>
  <c r="D3" i="1"/>
  <c r="C3" i="1"/>
  <c r="J2" i="1"/>
  <c r="I2" i="1"/>
  <c r="H2" i="1"/>
  <c r="G2" i="1"/>
  <c r="F2" i="1"/>
  <c r="E2" i="1"/>
  <c r="D2" i="1"/>
  <c r="C2" i="1"/>
  <c r="L15" i="1" l="1"/>
  <c r="K16" i="1"/>
  <c r="K17" i="1"/>
  <c r="K45" i="1"/>
  <c r="L45" i="1" s="1"/>
  <c r="K50" i="1"/>
  <c r="L49" i="1" s="1"/>
  <c r="K79" i="1"/>
  <c r="L79" i="1" s="1"/>
  <c r="K84" i="1"/>
  <c r="L83" i="1" s="1"/>
  <c r="K117" i="1"/>
  <c r="K118" i="1"/>
  <c r="K150" i="1"/>
  <c r="K151" i="1"/>
  <c r="K20" i="1"/>
  <c r="K21" i="1"/>
  <c r="L19" i="1" s="1"/>
  <c r="K49" i="1"/>
  <c r="K54" i="1"/>
  <c r="L53" i="1" s="1"/>
  <c r="K83" i="1"/>
  <c r="K88" i="1"/>
  <c r="K121" i="1"/>
  <c r="K122" i="1"/>
  <c r="K155" i="1"/>
  <c r="K156" i="1"/>
  <c r="L87" i="1"/>
  <c r="L125" i="1"/>
  <c r="L159" i="1"/>
  <c r="K57" i="1"/>
  <c r="K91" i="1"/>
  <c r="L130" i="1"/>
  <c r="K32" i="1"/>
  <c r="L32" i="1" s="1"/>
  <c r="K33" i="1"/>
  <c r="K61" i="1"/>
  <c r="L61" i="1" s="1"/>
  <c r="K66" i="1"/>
  <c r="K67" i="1"/>
  <c r="K95" i="1"/>
  <c r="L95" i="1" s="1"/>
  <c r="K100" i="1"/>
  <c r="K134" i="1"/>
  <c r="K135" i="1"/>
  <c r="K167" i="1"/>
  <c r="K168" i="1"/>
  <c r="K2" i="1"/>
  <c r="K4" i="1"/>
  <c r="K5" i="1"/>
  <c r="K37" i="1"/>
  <c r="K70" i="1"/>
  <c r="K71" i="1"/>
  <c r="K99" i="1"/>
  <c r="L99" i="1" s="1"/>
  <c r="K104" i="1"/>
  <c r="K138" i="1"/>
  <c r="K139" i="1"/>
  <c r="K171" i="1"/>
  <c r="K172" i="1"/>
  <c r="K173" i="1"/>
  <c r="K175" i="1"/>
  <c r="K176" i="1"/>
  <c r="K177" i="1"/>
  <c r="K3" i="1"/>
  <c r="K8" i="1"/>
  <c r="L7" i="1" s="1"/>
  <c r="K9" i="1"/>
  <c r="K36" i="1"/>
  <c r="L36" i="1" s="1"/>
  <c r="K41" i="1"/>
  <c r="K76" i="1"/>
  <c r="L75" i="1" s="1"/>
  <c r="K103" i="1"/>
  <c r="L103" i="1" s="1"/>
  <c r="K108" i="1"/>
  <c r="L107" i="1" s="1"/>
  <c r="L142" i="1"/>
  <c r="L40" i="1"/>
  <c r="L113" i="1"/>
  <c r="L146" i="1"/>
  <c r="L57" i="1"/>
  <c r="L91" i="1"/>
  <c r="L23" i="1"/>
  <c r="L167" i="1" l="1"/>
  <c r="L175" i="1"/>
  <c r="L70" i="1"/>
  <c r="L134" i="1"/>
  <c r="L155" i="1"/>
  <c r="L171" i="1"/>
  <c r="L121" i="1"/>
  <c r="L150" i="1"/>
  <c r="L138" i="1"/>
  <c r="L2" i="1"/>
  <c r="L66" i="1"/>
  <c r="L117" i="1"/>
</calcChain>
</file>

<file path=xl/sharedStrings.xml><?xml version="1.0" encoding="utf-8"?>
<sst xmlns="http://schemas.openxmlformats.org/spreadsheetml/2006/main" count="47" uniqueCount="47">
  <si>
    <t>Day1</t>
  </si>
  <si>
    <t>Day2</t>
  </si>
  <si>
    <t>Day3</t>
  </si>
  <si>
    <t>1+2+3</t>
  </si>
  <si>
    <t>Total</t>
  </si>
  <si>
    <t>Biber-Bogenschützer</t>
  </si>
  <si>
    <t>Finland</t>
  </si>
  <si>
    <t>Estonia 2B</t>
  </si>
  <si>
    <t>Tell</t>
  </si>
  <si>
    <t>Estonia 1</t>
  </si>
  <si>
    <t>GBR LB</t>
  </si>
  <si>
    <t>Germany LB</t>
  </si>
  <si>
    <t>Finland Historical</t>
  </si>
  <si>
    <t>Italy</t>
  </si>
  <si>
    <t>Germany HB</t>
  </si>
  <si>
    <t>Romania</t>
  </si>
  <si>
    <t>Finland BU</t>
  </si>
  <si>
    <t>Hungary BU1</t>
  </si>
  <si>
    <t>Hungary BU2</t>
  </si>
  <si>
    <t>Germany BU</t>
  </si>
  <si>
    <t>Romania TR</t>
  </si>
  <si>
    <t>Germany TR</t>
  </si>
  <si>
    <t>Romania FU</t>
  </si>
  <si>
    <t>Finland FU</t>
  </si>
  <si>
    <t>Swiss 3</t>
  </si>
  <si>
    <t>Győztesek</t>
  </si>
  <si>
    <t>Team Austria</t>
  </si>
  <si>
    <t>RER</t>
  </si>
  <si>
    <t>BHG</t>
  </si>
  <si>
    <t>Swiss 2</t>
  </si>
  <si>
    <t>Swiss 1</t>
  </si>
  <si>
    <t>Somogy Ördögei</t>
  </si>
  <si>
    <t>BHR SWISS</t>
  </si>
  <si>
    <t>Germany BHR</t>
  </si>
  <si>
    <t>Estonia BHR</t>
  </si>
  <si>
    <t>Finland FS(R)</t>
  </si>
  <si>
    <t>Romania FS(R)</t>
  </si>
  <si>
    <t>Estonia FS(R)</t>
  </si>
  <si>
    <t>AAE 2</t>
  </si>
  <si>
    <t>AAE 1</t>
  </si>
  <si>
    <t>Sons of Wilhelm Tell</t>
  </si>
  <si>
    <t>Finland BB(R)</t>
  </si>
  <si>
    <t>Romania BB(R)</t>
  </si>
  <si>
    <t>Austria 1</t>
  </si>
  <si>
    <t>Bonner BSC</t>
  </si>
  <si>
    <t>Gemany BB(R)</t>
  </si>
  <si>
    <t>Kakas Padavanjai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</si>
</sst>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quotePrefix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i\AppData\Local\Microsoft\Windows\INetCache\Content.Outlook\177JHF6S\SCO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"/>
      <sheetName val="DIVISIONS"/>
      <sheetName val="UPLOAD"/>
      <sheetName val="SCORING"/>
      <sheetName val="Style-team"/>
    </sheetNames>
    <sheetDataSet>
      <sheetData sheetId="0"/>
      <sheetData sheetId="1"/>
      <sheetData sheetId="2"/>
      <sheetData sheetId="3">
        <row r="1">
          <cell r="A1" t="str">
            <v>Reg. No</v>
          </cell>
          <cell r="B1" t="str">
            <v>Fam. Name</v>
          </cell>
          <cell r="C1" t="str">
            <v>First Name</v>
          </cell>
          <cell r="D1" t="str">
            <v>Division</v>
          </cell>
          <cell r="E1" t="str">
            <v>Country</v>
          </cell>
          <cell r="F1" t="str">
            <v>Style</v>
          </cell>
          <cell r="G1" t="str">
            <v>GR</v>
          </cell>
          <cell r="H1" t="str">
            <v>STD</v>
          </cell>
          <cell r="I1" t="str">
            <v>STD DT</v>
          </cell>
          <cell r="J1" t="str">
            <v>Day 1</v>
          </cell>
          <cell r="K1" t="str">
            <v>FLTG</v>
          </cell>
          <cell r="L1" t="str">
            <v>FLDT</v>
          </cell>
          <cell r="M1" t="str">
            <v>Day 2</v>
          </cell>
          <cell r="N1" t="str">
            <v>ST3</v>
          </cell>
          <cell r="O1" t="str">
            <v>DT3</v>
          </cell>
          <cell r="P1" t="str">
            <v>Day 3</v>
          </cell>
        </row>
        <row r="2">
          <cell r="A2">
            <v>7088</v>
          </cell>
          <cell r="B2" t="str">
            <v>SPRENGER</v>
          </cell>
          <cell r="C2" t="str">
            <v>Roland</v>
          </cell>
          <cell r="D2" t="str">
            <v>AMFU</v>
          </cell>
          <cell r="E2" t="str">
            <v>ITA</v>
          </cell>
          <cell r="F2" t="str">
            <v>FU</v>
          </cell>
          <cell r="G2" t="str">
            <v>A</v>
          </cell>
          <cell r="H2">
            <v>6</v>
          </cell>
          <cell r="I2" t="str">
            <v>c</v>
          </cell>
          <cell r="J2">
            <v>0</v>
          </cell>
          <cell r="K2">
            <v>8</v>
          </cell>
          <cell r="L2" t="str">
            <v>a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10891</v>
          </cell>
          <cell r="B3" t="str">
            <v>BRULIC</v>
          </cell>
          <cell r="C3" t="str">
            <v>Enis</v>
          </cell>
          <cell r="D3" t="str">
            <v>AMFU</v>
          </cell>
          <cell r="E3" t="str">
            <v>GER</v>
          </cell>
          <cell r="F3" t="str">
            <v>FU</v>
          </cell>
          <cell r="G3" t="str">
            <v>A</v>
          </cell>
          <cell r="H3">
            <v>15</v>
          </cell>
          <cell r="I3" t="str">
            <v>a</v>
          </cell>
          <cell r="J3">
            <v>0</v>
          </cell>
          <cell r="K3">
            <v>25</v>
          </cell>
          <cell r="L3" t="str">
            <v>a</v>
          </cell>
          <cell r="M3">
            <v>0</v>
          </cell>
          <cell r="N3">
            <v>0</v>
          </cell>
          <cell r="O3">
            <v>0</v>
          </cell>
        </row>
        <row r="4">
          <cell r="A4">
            <v>10126</v>
          </cell>
          <cell r="B4" t="str">
            <v>MOSIN</v>
          </cell>
          <cell r="C4" t="str">
            <v>Vladimir</v>
          </cell>
          <cell r="D4" t="str">
            <v>AMBB(R)</v>
          </cell>
          <cell r="E4" t="str">
            <v>LTU</v>
          </cell>
          <cell r="F4" t="str">
            <v>BB(R)</v>
          </cell>
          <cell r="G4" t="str">
            <v>A</v>
          </cell>
          <cell r="H4">
            <v>35</v>
          </cell>
          <cell r="I4" t="str">
            <v>b</v>
          </cell>
          <cell r="J4">
            <v>0</v>
          </cell>
          <cell r="K4">
            <v>44</v>
          </cell>
          <cell r="L4" t="str">
            <v>b</v>
          </cell>
          <cell r="M4">
            <v>0</v>
          </cell>
          <cell r="N4">
            <v>0</v>
          </cell>
          <cell r="O4">
            <v>0</v>
          </cell>
        </row>
        <row r="5">
          <cell r="A5">
            <v>10185</v>
          </cell>
          <cell r="B5" t="str">
            <v>RABOTKA</v>
          </cell>
          <cell r="C5" t="str">
            <v>György Viktor</v>
          </cell>
          <cell r="D5" t="str">
            <v>AMBB(R)</v>
          </cell>
          <cell r="E5" t="str">
            <v>HUN</v>
          </cell>
          <cell r="F5" t="str">
            <v>BB(R)</v>
          </cell>
          <cell r="G5" t="str">
            <v>A</v>
          </cell>
          <cell r="H5">
            <v>35</v>
          </cell>
          <cell r="I5" t="str">
            <v>c</v>
          </cell>
          <cell r="J5">
            <v>0</v>
          </cell>
          <cell r="K5">
            <v>45</v>
          </cell>
          <cell r="L5" t="str">
            <v>a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9643</v>
          </cell>
          <cell r="B6" t="str">
            <v>TÁLLAI</v>
          </cell>
          <cell r="C6" t="str">
            <v>István</v>
          </cell>
          <cell r="D6" t="str">
            <v>AMBH(R)</v>
          </cell>
          <cell r="E6" t="str">
            <v>HUN</v>
          </cell>
          <cell r="F6" t="str">
            <v>BH(R)</v>
          </cell>
          <cell r="G6" t="str">
            <v>A</v>
          </cell>
          <cell r="H6">
            <v>40</v>
          </cell>
          <cell r="I6" t="str">
            <v>c</v>
          </cell>
          <cell r="J6">
            <v>0</v>
          </cell>
          <cell r="K6">
            <v>55</v>
          </cell>
          <cell r="L6" t="str">
            <v>a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11119</v>
          </cell>
          <cell r="B7" t="str">
            <v>ANTONI</v>
          </cell>
          <cell r="C7" t="str">
            <v>Hanna</v>
          </cell>
          <cell r="D7" t="str">
            <v>CFTR</v>
          </cell>
          <cell r="E7" t="str">
            <v>HUN</v>
          </cell>
          <cell r="F7" t="str">
            <v>TRB</v>
          </cell>
          <cell r="G7" t="str">
            <v>B</v>
          </cell>
          <cell r="H7">
            <v>3</v>
          </cell>
          <cell r="I7" t="str">
            <v>c</v>
          </cell>
          <cell r="J7">
            <v>0</v>
          </cell>
          <cell r="K7">
            <v>4</v>
          </cell>
          <cell r="L7" t="str">
            <v>a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7057</v>
          </cell>
          <cell r="B8" t="str">
            <v>Z'ROTZ-SCHÄRER</v>
          </cell>
          <cell r="C8" t="str">
            <v>Monika</v>
          </cell>
          <cell r="D8" t="str">
            <v>AFFU</v>
          </cell>
          <cell r="E8" t="str">
            <v>SUI</v>
          </cell>
          <cell r="F8" t="str">
            <v>FU</v>
          </cell>
          <cell r="G8" t="str">
            <v>B</v>
          </cell>
          <cell r="H8">
            <v>18</v>
          </cell>
          <cell r="I8" t="str">
            <v>c</v>
          </cell>
          <cell r="J8">
            <v>0</v>
          </cell>
          <cell r="K8">
            <v>11</v>
          </cell>
          <cell r="L8" t="str">
            <v>a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9776</v>
          </cell>
          <cell r="B9" t="str">
            <v>CSÓRI</v>
          </cell>
          <cell r="C9" t="str">
            <v>Zsuzsanna</v>
          </cell>
          <cell r="D9" t="str">
            <v>AFFU</v>
          </cell>
          <cell r="E9" t="str">
            <v>HUN</v>
          </cell>
          <cell r="F9" t="str">
            <v>FU</v>
          </cell>
          <cell r="G9" t="str">
            <v>B</v>
          </cell>
          <cell r="H9">
            <v>20</v>
          </cell>
          <cell r="I9" t="str">
            <v>b</v>
          </cell>
          <cell r="J9">
            <v>0</v>
          </cell>
          <cell r="K9">
            <v>14</v>
          </cell>
          <cell r="L9" t="str">
            <v>b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7000</v>
          </cell>
          <cell r="B10" t="str">
            <v>HERRMANN</v>
          </cell>
          <cell r="C10" t="str">
            <v>Lutz</v>
          </cell>
          <cell r="D10" t="str">
            <v>AMHB</v>
          </cell>
          <cell r="E10" t="str">
            <v>GER</v>
          </cell>
          <cell r="F10" t="str">
            <v>HB</v>
          </cell>
          <cell r="G10" t="str">
            <v>B</v>
          </cell>
          <cell r="H10">
            <v>45</v>
          </cell>
          <cell r="I10" t="str">
            <v>d</v>
          </cell>
          <cell r="J10">
            <v>0</v>
          </cell>
          <cell r="K10">
            <v>27</v>
          </cell>
          <cell r="L10" t="str">
            <v>b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8682</v>
          </cell>
          <cell r="B11" t="str">
            <v>OLÁH</v>
          </cell>
          <cell r="C11" t="str">
            <v>Róbert</v>
          </cell>
          <cell r="D11" t="str">
            <v>AMHB</v>
          </cell>
          <cell r="E11" t="str">
            <v>HUN</v>
          </cell>
          <cell r="F11" t="str">
            <v>HB</v>
          </cell>
          <cell r="G11" t="str">
            <v>B</v>
          </cell>
          <cell r="H11">
            <v>46</v>
          </cell>
          <cell r="I11" t="str">
            <v>a</v>
          </cell>
          <cell r="J11">
            <v>0</v>
          </cell>
          <cell r="K11">
            <v>28</v>
          </cell>
          <cell r="L11" t="str">
            <v>a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6678</v>
          </cell>
          <cell r="B12" t="str">
            <v>KOVÁCS</v>
          </cell>
          <cell r="C12" t="str">
            <v>Gábor</v>
          </cell>
          <cell r="D12" t="str">
            <v>VMFS(R)</v>
          </cell>
          <cell r="E12" t="str">
            <v>HUN</v>
          </cell>
          <cell r="F12" t="str">
            <v>FS(R)</v>
          </cell>
          <cell r="G12" t="str">
            <v>B</v>
          </cell>
          <cell r="H12">
            <v>52</v>
          </cell>
          <cell r="I12" t="str">
            <v>d</v>
          </cell>
          <cell r="J12">
            <v>0</v>
          </cell>
          <cell r="K12">
            <v>41</v>
          </cell>
          <cell r="L12" t="str">
            <v>b</v>
          </cell>
          <cell r="M12">
            <v>0</v>
          </cell>
          <cell r="N12">
            <v>0</v>
          </cell>
          <cell r="O12">
            <v>0</v>
          </cell>
        </row>
        <row r="13">
          <cell r="A13">
            <v>10147</v>
          </cell>
          <cell r="B13" t="str">
            <v>KROHNE</v>
          </cell>
          <cell r="C13" t="str">
            <v>Gerhard</v>
          </cell>
          <cell r="D13" t="str">
            <v>VMFS(R)</v>
          </cell>
          <cell r="E13" t="str">
            <v>AAE</v>
          </cell>
          <cell r="F13" t="str">
            <v>FS(R)</v>
          </cell>
          <cell r="G13" t="str">
            <v>B</v>
          </cell>
          <cell r="H13">
            <v>53</v>
          </cell>
          <cell r="I13" t="str">
            <v>d</v>
          </cell>
          <cell r="J13">
            <v>0</v>
          </cell>
          <cell r="K13">
            <v>43</v>
          </cell>
          <cell r="L13" t="str">
            <v>b</v>
          </cell>
          <cell r="M13">
            <v>0</v>
          </cell>
          <cell r="N13">
            <v>0</v>
          </cell>
          <cell r="O13">
            <v>0</v>
          </cell>
        </row>
        <row r="14">
          <cell r="A14">
            <v>9406</v>
          </cell>
          <cell r="B14" t="str">
            <v>KOIVISTO</v>
          </cell>
          <cell r="C14" t="str">
            <v>Jasmin</v>
          </cell>
          <cell r="D14" t="str">
            <v>YAFFS(R)</v>
          </cell>
          <cell r="E14" t="str">
            <v>FIN</v>
          </cell>
          <cell r="F14" t="str">
            <v>FS(R)</v>
          </cell>
          <cell r="G14" t="str">
            <v>B</v>
          </cell>
          <cell r="H14">
            <v>61</v>
          </cell>
          <cell r="I14" t="str">
            <v>c</v>
          </cell>
          <cell r="J14">
            <v>0</v>
          </cell>
          <cell r="K14">
            <v>59</v>
          </cell>
          <cell r="L14" t="str">
            <v>a</v>
          </cell>
          <cell r="M14">
            <v>0</v>
          </cell>
          <cell r="N14">
            <v>0</v>
          </cell>
          <cell r="O14">
            <v>0</v>
          </cell>
        </row>
        <row r="15">
          <cell r="A15">
            <v>9730</v>
          </cell>
          <cell r="B15" t="str">
            <v>TÓTH</v>
          </cell>
          <cell r="C15" t="str">
            <v>Alex</v>
          </cell>
          <cell r="D15" t="str">
            <v>YAMBB(R)</v>
          </cell>
          <cell r="E15" t="str">
            <v>HUN</v>
          </cell>
          <cell r="F15" t="str">
            <v>BB(R)</v>
          </cell>
          <cell r="G15" t="str">
            <v>B</v>
          </cell>
          <cell r="H15">
            <v>63</v>
          </cell>
          <cell r="I15" t="str">
            <v>b</v>
          </cell>
          <cell r="J15">
            <v>0</v>
          </cell>
          <cell r="K15">
            <v>62</v>
          </cell>
          <cell r="L15" t="str">
            <v>b</v>
          </cell>
          <cell r="M15">
            <v>0</v>
          </cell>
          <cell r="N15">
            <v>0</v>
          </cell>
          <cell r="O15">
            <v>0</v>
          </cell>
        </row>
        <row r="16">
          <cell r="A16">
            <v>7083</v>
          </cell>
          <cell r="B16" t="str">
            <v>SCHMIDT</v>
          </cell>
          <cell r="C16" t="str">
            <v>Bernd</v>
          </cell>
          <cell r="D16" t="str">
            <v>VMLB</v>
          </cell>
          <cell r="E16" t="str">
            <v>GER</v>
          </cell>
          <cell r="F16" t="str">
            <v>LB</v>
          </cell>
          <cell r="G16" t="str">
            <v>B</v>
          </cell>
          <cell r="H16">
            <v>58</v>
          </cell>
          <cell r="I16" t="str">
            <v>c</v>
          </cell>
          <cell r="J16">
            <v>0</v>
          </cell>
          <cell r="K16">
            <v>53</v>
          </cell>
          <cell r="L16" t="str">
            <v>a</v>
          </cell>
          <cell r="M16">
            <v>0</v>
          </cell>
          <cell r="N16">
            <v>0</v>
          </cell>
          <cell r="O16">
            <v>0</v>
          </cell>
        </row>
        <row r="17">
          <cell r="A17">
            <v>10325</v>
          </cell>
          <cell r="B17" t="str">
            <v>SZRES</v>
          </cell>
          <cell r="C17" t="str">
            <v>Attila</v>
          </cell>
          <cell r="D17" t="str">
            <v>AMBU</v>
          </cell>
          <cell r="E17" t="str">
            <v>GER</v>
          </cell>
          <cell r="F17" t="str">
            <v>BU</v>
          </cell>
          <cell r="G17" t="str">
            <v>C</v>
          </cell>
          <cell r="H17">
            <v>10</v>
          </cell>
          <cell r="I17" t="str">
            <v>c</v>
          </cell>
          <cell r="J17">
            <v>0</v>
          </cell>
          <cell r="K17">
            <v>16</v>
          </cell>
          <cell r="L17" t="str">
            <v>a</v>
          </cell>
          <cell r="M17">
            <v>0</v>
          </cell>
          <cell r="N17">
            <v>0</v>
          </cell>
          <cell r="O17">
            <v>0</v>
          </cell>
        </row>
        <row r="18">
          <cell r="A18">
            <v>6736</v>
          </cell>
          <cell r="B18" t="str">
            <v>ORTEGA FERNANDEZ</v>
          </cell>
          <cell r="C18" t="str">
            <v>Mónica</v>
          </cell>
          <cell r="D18" t="str">
            <v>AFTR</v>
          </cell>
          <cell r="E18" t="str">
            <v>ESP</v>
          </cell>
          <cell r="F18" t="str">
            <v>TRB</v>
          </cell>
          <cell r="G18" t="str">
            <v>C</v>
          </cell>
          <cell r="H18">
            <v>26</v>
          </cell>
          <cell r="I18" t="str">
            <v>a</v>
          </cell>
          <cell r="J18">
            <v>0</v>
          </cell>
          <cell r="K18">
            <v>26</v>
          </cell>
          <cell r="L18" t="str">
            <v>a</v>
          </cell>
          <cell r="M18">
            <v>0</v>
          </cell>
          <cell r="N18">
            <v>0</v>
          </cell>
          <cell r="O18">
            <v>0</v>
          </cell>
        </row>
        <row r="19">
          <cell r="A19">
            <v>6636</v>
          </cell>
          <cell r="B19" t="str">
            <v>GAVOSTO</v>
          </cell>
          <cell r="C19" t="str">
            <v>Mario</v>
          </cell>
          <cell r="D19" t="str">
            <v>AMFS(R)</v>
          </cell>
          <cell r="E19" t="str">
            <v>ITA</v>
          </cell>
          <cell r="F19" t="str">
            <v>FS(R)</v>
          </cell>
          <cell r="G19" t="str">
            <v>C</v>
          </cell>
          <cell r="H19">
            <v>28</v>
          </cell>
          <cell r="I19" t="str">
            <v>c</v>
          </cell>
          <cell r="J19">
            <v>0</v>
          </cell>
          <cell r="K19">
            <v>31</v>
          </cell>
          <cell r="L19" t="str">
            <v>a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8708</v>
          </cell>
          <cell r="B20" t="str">
            <v>SIMON</v>
          </cell>
          <cell r="C20" t="str">
            <v>Tamás</v>
          </cell>
          <cell r="D20" t="str">
            <v>YAMFS(R)</v>
          </cell>
          <cell r="E20" t="str">
            <v>HUN</v>
          </cell>
          <cell r="F20" t="str">
            <v>FS(R)</v>
          </cell>
          <cell r="G20" t="str">
            <v>C</v>
          </cell>
          <cell r="H20">
            <v>34</v>
          </cell>
          <cell r="I20" t="str">
            <v>b</v>
          </cell>
          <cell r="J20">
            <v>0</v>
          </cell>
          <cell r="K20">
            <v>42</v>
          </cell>
          <cell r="L20" t="str">
            <v>b</v>
          </cell>
          <cell r="M20">
            <v>0</v>
          </cell>
          <cell r="N20">
            <v>0</v>
          </cell>
          <cell r="O20">
            <v>0</v>
          </cell>
        </row>
        <row r="21">
          <cell r="A21">
            <v>10743</v>
          </cell>
          <cell r="B21" t="str">
            <v>KINCSES</v>
          </cell>
          <cell r="C21" t="str">
            <v>Zoltán</v>
          </cell>
          <cell r="D21" t="str">
            <v>YAMBH(R)</v>
          </cell>
          <cell r="E21" t="str">
            <v>HUN</v>
          </cell>
          <cell r="F21" t="str">
            <v>BH(R)</v>
          </cell>
          <cell r="G21" t="str">
            <v>C</v>
          </cell>
          <cell r="H21">
            <v>37</v>
          </cell>
          <cell r="I21" t="str">
            <v>d</v>
          </cell>
          <cell r="J21">
            <v>0</v>
          </cell>
          <cell r="K21">
            <v>49</v>
          </cell>
          <cell r="L21" t="str">
            <v>b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9706</v>
          </cell>
          <cell r="B22" t="str">
            <v>LATTIK</v>
          </cell>
          <cell r="C22" t="str">
            <v>Annabel</v>
          </cell>
          <cell r="D22" t="str">
            <v>CFFS(R)</v>
          </cell>
          <cell r="E22" t="str">
            <v>EST</v>
          </cell>
          <cell r="F22" t="str">
            <v>FS(R)</v>
          </cell>
          <cell r="G22" t="str">
            <v>D</v>
          </cell>
          <cell r="H22">
            <v>3</v>
          </cell>
          <cell r="I22" t="str">
            <v>d</v>
          </cell>
          <cell r="J22">
            <v>0</v>
          </cell>
          <cell r="K22">
            <v>2</v>
          </cell>
          <cell r="L22" t="str">
            <v>b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10751</v>
          </cell>
          <cell r="B23" t="str">
            <v>WORSCHECH</v>
          </cell>
          <cell r="C23" t="str">
            <v>Uwe</v>
          </cell>
          <cell r="D23" t="str">
            <v>VMFU</v>
          </cell>
          <cell r="E23" t="str">
            <v>GER</v>
          </cell>
          <cell r="F23" t="str">
            <v>FU</v>
          </cell>
          <cell r="G23" t="str">
            <v>D</v>
          </cell>
          <cell r="H23">
            <v>24</v>
          </cell>
          <cell r="I23" t="str">
            <v>a</v>
          </cell>
          <cell r="J23">
            <v>0</v>
          </cell>
          <cell r="K23">
            <v>22</v>
          </cell>
          <cell r="L23" t="str">
            <v>a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10184</v>
          </cell>
          <cell r="B24" t="str">
            <v>RABOTKA</v>
          </cell>
          <cell r="C24" t="str">
            <v>György</v>
          </cell>
          <cell r="D24" t="str">
            <v>AMTR</v>
          </cell>
          <cell r="E24" t="str">
            <v>HUN</v>
          </cell>
          <cell r="F24" t="str">
            <v>TRB</v>
          </cell>
          <cell r="G24" t="str">
            <v>D</v>
          </cell>
          <cell r="H24">
            <v>47</v>
          </cell>
          <cell r="I24" t="str">
            <v>b</v>
          </cell>
          <cell r="J24">
            <v>0</v>
          </cell>
          <cell r="K24">
            <v>30</v>
          </cell>
          <cell r="L24" t="str">
            <v>b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10268</v>
          </cell>
          <cell r="B25" t="str">
            <v>GALIT</v>
          </cell>
          <cell r="C25" t="str">
            <v>Lucian</v>
          </cell>
          <cell r="D25" t="str">
            <v>AMTR</v>
          </cell>
          <cell r="E25" t="str">
            <v>ROU</v>
          </cell>
          <cell r="F25" t="str">
            <v>TRB</v>
          </cell>
          <cell r="G25" t="str">
            <v>D</v>
          </cell>
          <cell r="H25">
            <v>48</v>
          </cell>
          <cell r="I25" t="str">
            <v>a</v>
          </cell>
          <cell r="J25">
            <v>0</v>
          </cell>
          <cell r="K25">
            <v>32</v>
          </cell>
          <cell r="L25" t="str">
            <v>a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11551</v>
          </cell>
          <cell r="B26" t="str">
            <v>KOVÁCS</v>
          </cell>
          <cell r="C26" t="str">
            <v>Norbert</v>
          </cell>
          <cell r="D26" t="str">
            <v>AMTR</v>
          </cell>
          <cell r="E26" t="str">
            <v>HUN</v>
          </cell>
          <cell r="F26" t="str">
            <v>TRB</v>
          </cell>
          <cell r="G26" t="str">
            <v>D</v>
          </cell>
          <cell r="H26">
            <v>49</v>
          </cell>
          <cell r="I26" t="str">
            <v>a</v>
          </cell>
          <cell r="J26">
            <v>0</v>
          </cell>
          <cell r="K26">
            <v>34</v>
          </cell>
          <cell r="L26" t="str">
            <v>a</v>
          </cell>
          <cell r="M26">
            <v>0</v>
          </cell>
          <cell r="N26">
            <v>0</v>
          </cell>
          <cell r="O26">
            <v>0</v>
          </cell>
        </row>
        <row r="27">
          <cell r="A27">
            <v>7038</v>
          </cell>
          <cell r="B27" t="str">
            <v>MOROZKOV</v>
          </cell>
          <cell r="C27" t="str">
            <v>Samir</v>
          </cell>
          <cell r="D27" t="str">
            <v>AMLB</v>
          </cell>
          <cell r="E27" t="str">
            <v>LAT</v>
          </cell>
          <cell r="F27" t="str">
            <v>LB</v>
          </cell>
          <cell r="G27" t="str">
            <v>D</v>
          </cell>
          <cell r="H27">
            <v>50</v>
          </cell>
          <cell r="I27" t="str">
            <v>b</v>
          </cell>
          <cell r="J27">
            <v>0</v>
          </cell>
          <cell r="K27">
            <v>36</v>
          </cell>
          <cell r="L27" t="str">
            <v>b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7124</v>
          </cell>
          <cell r="B28" t="str">
            <v>GÁMEZ DE LA HOZ</v>
          </cell>
          <cell r="C28" t="str">
            <v>Daniel</v>
          </cell>
          <cell r="D28" t="str">
            <v>AMLB</v>
          </cell>
          <cell r="E28" t="str">
            <v>ESP</v>
          </cell>
          <cell r="F28" t="str">
            <v>LB</v>
          </cell>
          <cell r="G28" t="str">
            <v>D</v>
          </cell>
          <cell r="H28">
            <v>50</v>
          </cell>
          <cell r="I28" t="str">
            <v>c</v>
          </cell>
          <cell r="J28">
            <v>0</v>
          </cell>
          <cell r="K28">
            <v>37</v>
          </cell>
          <cell r="L28" t="str">
            <v>a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10194</v>
          </cell>
          <cell r="B29" t="str">
            <v>BENCZE</v>
          </cell>
          <cell r="C29" t="str">
            <v>Zsolt</v>
          </cell>
          <cell r="D29" t="str">
            <v>AMLB</v>
          </cell>
          <cell r="E29" t="str">
            <v>HUN</v>
          </cell>
          <cell r="F29" t="str">
            <v>LB</v>
          </cell>
          <cell r="G29" t="str">
            <v>D</v>
          </cell>
          <cell r="H29">
            <v>54</v>
          </cell>
          <cell r="I29" t="str">
            <v>a</v>
          </cell>
          <cell r="J29">
            <v>0</v>
          </cell>
          <cell r="K29">
            <v>44</v>
          </cell>
          <cell r="L29" t="str">
            <v>a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10202</v>
          </cell>
          <cell r="B30" t="str">
            <v>RILLO</v>
          </cell>
          <cell r="C30" t="str">
            <v>Kristi</v>
          </cell>
          <cell r="D30" t="str">
            <v>AFFS(R)</v>
          </cell>
          <cell r="E30" t="str">
            <v>EST</v>
          </cell>
          <cell r="F30" t="str">
            <v>FS(R)</v>
          </cell>
          <cell r="G30" t="str">
            <v>D</v>
          </cell>
          <cell r="H30">
            <v>57</v>
          </cell>
          <cell r="I30" t="str">
            <v>a</v>
          </cell>
          <cell r="J30">
            <v>0</v>
          </cell>
          <cell r="K30">
            <v>50</v>
          </cell>
          <cell r="L30" t="str">
            <v>a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10204</v>
          </cell>
          <cell r="B31" t="str">
            <v>PÄRN</v>
          </cell>
          <cell r="C31" t="str">
            <v>Teevi</v>
          </cell>
          <cell r="D31" t="str">
            <v>AFFS(R)</v>
          </cell>
          <cell r="E31" t="str">
            <v>EST</v>
          </cell>
          <cell r="F31" t="str">
            <v>FS(R)</v>
          </cell>
          <cell r="G31" t="str">
            <v>D</v>
          </cell>
          <cell r="H31">
            <v>57</v>
          </cell>
          <cell r="I31" t="str">
            <v>b</v>
          </cell>
          <cell r="J31">
            <v>0</v>
          </cell>
          <cell r="K31">
            <v>50</v>
          </cell>
          <cell r="L31" t="str">
            <v>b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10186</v>
          </cell>
          <cell r="B32" t="str">
            <v>TEPLICZKY</v>
          </cell>
          <cell r="C32" t="str">
            <v>Csenge Éva</v>
          </cell>
          <cell r="D32" t="str">
            <v>JFFS(R)</v>
          </cell>
          <cell r="E32" t="str">
            <v>HUN</v>
          </cell>
          <cell r="F32" t="str">
            <v>FS(R)</v>
          </cell>
          <cell r="G32" t="str">
            <v>D</v>
          </cell>
          <cell r="H32">
            <v>64</v>
          </cell>
          <cell r="I32" t="str">
            <v>b</v>
          </cell>
          <cell r="J32">
            <v>0</v>
          </cell>
          <cell r="K32">
            <v>64</v>
          </cell>
          <cell r="L32" t="str">
            <v>a</v>
          </cell>
          <cell r="M32">
            <v>0</v>
          </cell>
          <cell r="N32">
            <v>0</v>
          </cell>
          <cell r="O32">
            <v>0</v>
          </cell>
        </row>
        <row r="33">
          <cell r="A33">
            <v>10456</v>
          </cell>
          <cell r="B33" t="str">
            <v>HEGEDŰS</v>
          </cell>
          <cell r="C33" t="str">
            <v>Károly</v>
          </cell>
          <cell r="D33" t="str">
            <v>AMFS(R)</v>
          </cell>
          <cell r="E33" t="str">
            <v>HUN</v>
          </cell>
          <cell r="F33" t="str">
            <v>FS(R)</v>
          </cell>
          <cell r="G33" t="str">
            <v>D</v>
          </cell>
          <cell r="H33">
            <v>99</v>
          </cell>
          <cell r="I33" t="str">
            <v>a</v>
          </cell>
          <cell r="J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9000</v>
          </cell>
          <cell r="B34" t="str">
            <v>RONE</v>
          </cell>
          <cell r="C34" t="str">
            <v>Nora</v>
          </cell>
          <cell r="D34" t="str">
            <v>CFBB(R)</v>
          </cell>
          <cell r="E34" t="str">
            <v>LAT</v>
          </cell>
          <cell r="F34" t="str">
            <v>BB(R)</v>
          </cell>
          <cell r="G34" t="str">
            <v>B</v>
          </cell>
          <cell r="H34">
            <v>2</v>
          </cell>
          <cell r="I34" t="str">
            <v>b</v>
          </cell>
          <cell r="J34">
            <v>266</v>
          </cell>
          <cell r="K34">
            <v>2</v>
          </cell>
          <cell r="L34" t="str">
            <v>a</v>
          </cell>
          <cell r="M34">
            <v>183</v>
          </cell>
          <cell r="N34">
            <v>1</v>
          </cell>
          <cell r="O34" t="str">
            <v>a</v>
          </cell>
          <cell r="P34">
            <v>259</v>
          </cell>
        </row>
        <row r="35">
          <cell r="A35">
            <v>11600</v>
          </cell>
          <cell r="B35" t="str">
            <v>GÄRDE</v>
          </cell>
          <cell r="C35" t="str">
            <v>Emílija</v>
          </cell>
          <cell r="D35" t="str">
            <v>CFFS(R)</v>
          </cell>
          <cell r="E35" t="str">
            <v>LAT</v>
          </cell>
          <cell r="F35" t="str">
            <v>FS(R)</v>
          </cell>
          <cell r="G35" t="str">
            <v>D</v>
          </cell>
          <cell r="H35">
            <v>3</v>
          </cell>
          <cell r="I35" t="str">
            <v>b</v>
          </cell>
          <cell r="J35">
            <v>287</v>
          </cell>
          <cell r="K35">
            <v>1</v>
          </cell>
          <cell r="L35" t="str">
            <v>b</v>
          </cell>
          <cell r="M35">
            <v>231</v>
          </cell>
          <cell r="N35">
            <v>1</v>
          </cell>
          <cell r="O35" t="str">
            <v>a</v>
          </cell>
          <cell r="P35">
            <v>284</v>
          </cell>
        </row>
        <row r="36">
          <cell r="A36">
            <v>10376</v>
          </cell>
          <cell r="B36" t="str">
            <v>TÓTH</v>
          </cell>
          <cell r="C36" t="str">
            <v>Abigél</v>
          </cell>
          <cell r="D36" t="str">
            <v>CFBB(R)</v>
          </cell>
          <cell r="E36" t="str">
            <v>HUN</v>
          </cell>
          <cell r="F36" t="str">
            <v>BB(R)</v>
          </cell>
          <cell r="G36" t="str">
            <v>B</v>
          </cell>
          <cell r="H36">
            <v>2</v>
          </cell>
          <cell r="I36" t="str">
            <v>d</v>
          </cell>
          <cell r="J36">
            <v>259</v>
          </cell>
          <cell r="K36">
            <v>3</v>
          </cell>
          <cell r="L36" t="str">
            <v>a</v>
          </cell>
          <cell r="M36">
            <v>184</v>
          </cell>
          <cell r="N36">
            <v>1</v>
          </cell>
          <cell r="O36" t="str">
            <v>b</v>
          </cell>
          <cell r="P36">
            <v>265</v>
          </cell>
        </row>
        <row r="37">
          <cell r="A37">
            <v>8510</v>
          </cell>
          <cell r="B37" t="str">
            <v>SEIN</v>
          </cell>
          <cell r="C37" t="str">
            <v>Anne</v>
          </cell>
          <cell r="D37" t="str">
            <v>CFFS(R)</v>
          </cell>
          <cell r="E37" t="str">
            <v>EST</v>
          </cell>
          <cell r="F37" t="str">
            <v>FS(R)</v>
          </cell>
          <cell r="G37" t="str">
            <v>D</v>
          </cell>
          <cell r="H37">
            <v>3</v>
          </cell>
          <cell r="I37" t="str">
            <v>c</v>
          </cell>
          <cell r="J37">
            <v>267</v>
          </cell>
          <cell r="K37">
            <v>2</v>
          </cell>
          <cell r="L37" t="str">
            <v>a</v>
          </cell>
          <cell r="M37">
            <v>217</v>
          </cell>
          <cell r="N37">
            <v>1</v>
          </cell>
          <cell r="O37" t="str">
            <v>b</v>
          </cell>
          <cell r="P37">
            <v>277</v>
          </cell>
        </row>
        <row r="38">
          <cell r="A38">
            <v>6725</v>
          </cell>
          <cell r="B38" t="str">
            <v>VECKYTE</v>
          </cell>
          <cell r="C38" t="str">
            <v>Elze</v>
          </cell>
          <cell r="D38" t="str">
            <v>CFBB(R)</v>
          </cell>
          <cell r="E38" t="str">
            <v>LTU</v>
          </cell>
          <cell r="F38" t="str">
            <v>BB(R)</v>
          </cell>
          <cell r="G38" t="str">
            <v>B</v>
          </cell>
          <cell r="H38">
            <v>1</v>
          </cell>
          <cell r="I38" t="str">
            <v>d</v>
          </cell>
          <cell r="J38">
            <v>255</v>
          </cell>
          <cell r="K38">
            <v>1</v>
          </cell>
          <cell r="L38" t="str">
            <v>a</v>
          </cell>
          <cell r="M38">
            <v>184</v>
          </cell>
          <cell r="N38">
            <v>1</v>
          </cell>
          <cell r="O38" t="str">
            <v>c</v>
          </cell>
          <cell r="P38">
            <v>262</v>
          </cell>
        </row>
        <row r="39">
          <cell r="A39">
            <v>7870</v>
          </cell>
          <cell r="B39" t="str">
            <v>TÓTH</v>
          </cell>
          <cell r="C39" t="str">
            <v>Eszter</v>
          </cell>
          <cell r="D39" t="str">
            <v>CFFS(R)</v>
          </cell>
          <cell r="E39" t="str">
            <v>HUN</v>
          </cell>
          <cell r="F39" t="str">
            <v>FS(R)</v>
          </cell>
          <cell r="G39" t="str">
            <v>D</v>
          </cell>
          <cell r="H39">
            <v>3</v>
          </cell>
          <cell r="I39" t="str">
            <v>a</v>
          </cell>
          <cell r="J39">
            <v>262</v>
          </cell>
          <cell r="K39">
            <v>1</v>
          </cell>
          <cell r="L39" t="str">
            <v>a</v>
          </cell>
          <cell r="M39">
            <v>206</v>
          </cell>
          <cell r="N39">
            <v>1</v>
          </cell>
          <cell r="O39" t="str">
            <v>c</v>
          </cell>
          <cell r="P39">
            <v>261</v>
          </cell>
        </row>
        <row r="40">
          <cell r="A40">
            <v>9171</v>
          </cell>
          <cell r="B40" t="str">
            <v>KARLSSON</v>
          </cell>
          <cell r="C40" t="str">
            <v>Sanna</v>
          </cell>
          <cell r="D40" t="str">
            <v>CFBB(R)</v>
          </cell>
          <cell r="E40" t="str">
            <v>FIN</v>
          </cell>
          <cell r="F40" t="str">
            <v>BB(R)</v>
          </cell>
          <cell r="G40" t="str">
            <v>B</v>
          </cell>
          <cell r="H40">
            <v>2</v>
          </cell>
          <cell r="I40" t="str">
            <v>c</v>
          </cell>
          <cell r="J40">
            <v>258</v>
          </cell>
          <cell r="K40">
            <v>2</v>
          </cell>
          <cell r="L40" t="str">
            <v>b</v>
          </cell>
          <cell r="M40">
            <v>164</v>
          </cell>
          <cell r="N40">
            <v>1</v>
          </cell>
          <cell r="O40" t="str">
            <v>d</v>
          </cell>
          <cell r="P40">
            <v>257</v>
          </cell>
        </row>
        <row r="41">
          <cell r="A41">
            <v>10101</v>
          </cell>
          <cell r="B41" t="str">
            <v>DÉZSI</v>
          </cell>
          <cell r="C41" t="str">
            <v>Laura</v>
          </cell>
          <cell r="D41" t="str">
            <v>CFFS(R)</v>
          </cell>
          <cell r="E41" t="str">
            <v>HUN</v>
          </cell>
          <cell r="F41" t="str">
            <v>FS(R)</v>
          </cell>
          <cell r="G41" t="str">
            <v>D</v>
          </cell>
          <cell r="H41">
            <v>4</v>
          </cell>
          <cell r="I41" t="str">
            <v>b</v>
          </cell>
          <cell r="J41">
            <v>213</v>
          </cell>
          <cell r="K41">
            <v>3</v>
          </cell>
          <cell r="L41" t="str">
            <v>b</v>
          </cell>
          <cell r="M41">
            <v>95</v>
          </cell>
          <cell r="N41">
            <v>1</v>
          </cell>
          <cell r="O41" t="str">
            <v>d</v>
          </cell>
          <cell r="P41">
            <v>170</v>
          </cell>
        </row>
        <row r="42">
          <cell r="A42">
            <v>7681</v>
          </cell>
          <cell r="B42" t="str">
            <v>IMELI</v>
          </cell>
          <cell r="C42" t="str">
            <v>Virág Imola</v>
          </cell>
          <cell r="D42" t="str">
            <v>CFBB(R)</v>
          </cell>
          <cell r="E42" t="str">
            <v>HUN</v>
          </cell>
          <cell r="F42" t="str">
            <v>BB(R)</v>
          </cell>
          <cell r="G42" t="str">
            <v>B</v>
          </cell>
          <cell r="H42">
            <v>2</v>
          </cell>
          <cell r="I42" t="str">
            <v>a</v>
          </cell>
          <cell r="J42">
            <v>218</v>
          </cell>
          <cell r="K42">
            <v>1</v>
          </cell>
          <cell r="L42" t="str">
            <v>b</v>
          </cell>
          <cell r="M42">
            <v>174</v>
          </cell>
          <cell r="N42">
            <v>2</v>
          </cell>
          <cell r="O42" t="str">
            <v>a</v>
          </cell>
          <cell r="P42">
            <v>206</v>
          </cell>
        </row>
        <row r="43">
          <cell r="A43">
            <v>9011</v>
          </cell>
          <cell r="B43" t="str">
            <v>MORÉH</v>
          </cell>
          <cell r="C43" t="str">
            <v>Tamás</v>
          </cell>
          <cell r="D43" t="str">
            <v>CMBB(R)</v>
          </cell>
          <cell r="E43" t="str">
            <v>ROU</v>
          </cell>
          <cell r="F43" t="str">
            <v>BB(R)</v>
          </cell>
          <cell r="G43" t="str">
            <v>C</v>
          </cell>
          <cell r="H43">
            <v>1</v>
          </cell>
          <cell r="I43" t="str">
            <v>a</v>
          </cell>
          <cell r="J43">
            <v>256</v>
          </cell>
          <cell r="K43">
            <v>1</v>
          </cell>
          <cell r="L43" t="str">
            <v>a</v>
          </cell>
          <cell r="M43">
            <v>210</v>
          </cell>
          <cell r="N43">
            <v>2</v>
          </cell>
          <cell r="O43" t="str">
            <v>a</v>
          </cell>
          <cell r="P43">
            <v>261</v>
          </cell>
        </row>
        <row r="44">
          <cell r="A44">
            <v>8380</v>
          </cell>
          <cell r="B44" t="str">
            <v>VÉGH</v>
          </cell>
          <cell r="C44" t="str">
            <v>Lili Luca</v>
          </cell>
          <cell r="D44" t="str">
            <v>CFFU</v>
          </cell>
          <cell r="E44" t="str">
            <v>HUN</v>
          </cell>
          <cell r="F44" t="str">
            <v>FU</v>
          </cell>
          <cell r="G44" t="str">
            <v>A</v>
          </cell>
          <cell r="H44">
            <v>3</v>
          </cell>
          <cell r="I44" t="str">
            <v>a</v>
          </cell>
          <cell r="J44">
            <v>298</v>
          </cell>
          <cell r="K44">
            <v>2</v>
          </cell>
          <cell r="L44" t="str">
            <v>b</v>
          </cell>
          <cell r="M44">
            <v>248</v>
          </cell>
          <cell r="N44">
            <v>2</v>
          </cell>
          <cell r="O44" t="str">
            <v>b</v>
          </cell>
          <cell r="P44">
            <v>300</v>
          </cell>
        </row>
        <row r="45">
          <cell r="A45">
            <v>9682</v>
          </cell>
          <cell r="B45" t="str">
            <v>BURKEVICS</v>
          </cell>
          <cell r="C45" t="str">
            <v>Aleksis</v>
          </cell>
          <cell r="D45" t="str">
            <v>CMBB(R)</v>
          </cell>
          <cell r="E45" t="str">
            <v>LAT</v>
          </cell>
          <cell r="F45" t="str">
            <v>BB(R)</v>
          </cell>
          <cell r="G45" t="str">
            <v>C</v>
          </cell>
          <cell r="H45">
            <v>1</v>
          </cell>
          <cell r="I45" t="str">
            <v>c</v>
          </cell>
          <cell r="J45">
            <v>246</v>
          </cell>
          <cell r="K45">
            <v>2</v>
          </cell>
          <cell r="L45" t="str">
            <v>a</v>
          </cell>
          <cell r="M45">
            <v>214</v>
          </cell>
          <cell r="N45">
            <v>2</v>
          </cell>
          <cell r="O45" t="str">
            <v>b</v>
          </cell>
          <cell r="P45">
            <v>250</v>
          </cell>
        </row>
        <row r="46">
          <cell r="A46">
            <v>10027</v>
          </cell>
          <cell r="B46" t="str">
            <v>MÜLLER</v>
          </cell>
          <cell r="C46" t="str">
            <v>Jona</v>
          </cell>
          <cell r="D46" t="str">
            <v>CFFU</v>
          </cell>
          <cell r="E46" t="str">
            <v>GER</v>
          </cell>
          <cell r="F46" t="str">
            <v>FU</v>
          </cell>
          <cell r="G46" t="str">
            <v>A</v>
          </cell>
          <cell r="H46">
            <v>4</v>
          </cell>
          <cell r="I46" t="str">
            <v>b</v>
          </cell>
          <cell r="J46">
            <v>288</v>
          </cell>
          <cell r="K46">
            <v>3</v>
          </cell>
          <cell r="L46" t="str">
            <v>b</v>
          </cell>
          <cell r="M46">
            <v>234</v>
          </cell>
          <cell r="N46">
            <v>2</v>
          </cell>
          <cell r="O46" t="str">
            <v>c</v>
          </cell>
          <cell r="P46">
            <v>291</v>
          </cell>
        </row>
        <row r="47">
          <cell r="A47">
            <v>9110</v>
          </cell>
          <cell r="B47" t="str">
            <v>SALNA</v>
          </cell>
          <cell r="C47" t="str">
            <v>Artis</v>
          </cell>
          <cell r="D47" t="str">
            <v>CMBB(R)</v>
          </cell>
          <cell r="E47" t="str">
            <v>LAT</v>
          </cell>
          <cell r="F47" t="str">
            <v>BB(R)</v>
          </cell>
          <cell r="G47" t="str">
            <v>C</v>
          </cell>
          <cell r="H47">
            <v>1</v>
          </cell>
          <cell r="I47" t="str">
            <v>b</v>
          </cell>
          <cell r="J47">
            <v>237</v>
          </cell>
          <cell r="K47">
            <v>1</v>
          </cell>
          <cell r="L47" t="str">
            <v>b</v>
          </cell>
          <cell r="M47">
            <v>205</v>
          </cell>
          <cell r="N47">
            <v>2</v>
          </cell>
          <cell r="O47" t="str">
            <v>c</v>
          </cell>
          <cell r="P47">
            <v>230</v>
          </cell>
        </row>
        <row r="48">
          <cell r="A48">
            <v>6688</v>
          </cell>
          <cell r="B48" t="str">
            <v>BINGEMER</v>
          </cell>
          <cell r="C48" t="str">
            <v>Marcia</v>
          </cell>
          <cell r="D48" t="str">
            <v>CFFU</v>
          </cell>
          <cell r="E48" t="str">
            <v>GER</v>
          </cell>
          <cell r="F48" t="str">
            <v>FU</v>
          </cell>
          <cell r="G48" t="str">
            <v>A</v>
          </cell>
          <cell r="H48">
            <v>4</v>
          </cell>
          <cell r="I48" t="str">
            <v>a</v>
          </cell>
          <cell r="J48">
            <v>273</v>
          </cell>
          <cell r="K48">
            <v>3</v>
          </cell>
          <cell r="L48" t="str">
            <v>a</v>
          </cell>
          <cell r="M48">
            <v>246</v>
          </cell>
          <cell r="N48">
            <v>2</v>
          </cell>
          <cell r="O48" t="str">
            <v>d</v>
          </cell>
          <cell r="P48">
            <v>290</v>
          </cell>
        </row>
        <row r="49">
          <cell r="A49">
            <v>10095</v>
          </cell>
          <cell r="B49" t="str">
            <v>JAKAB</v>
          </cell>
          <cell r="C49" t="str">
            <v>Károly</v>
          </cell>
          <cell r="D49" t="str">
            <v>CMBB(R)</v>
          </cell>
          <cell r="E49" t="str">
            <v>HUN</v>
          </cell>
          <cell r="F49" t="str">
            <v>BB(R)</v>
          </cell>
          <cell r="G49" t="str">
            <v>C</v>
          </cell>
          <cell r="H49">
            <v>1</v>
          </cell>
          <cell r="I49" t="str">
            <v>d</v>
          </cell>
          <cell r="J49">
            <v>194</v>
          </cell>
          <cell r="K49">
            <v>2</v>
          </cell>
          <cell r="L49" t="str">
            <v>b</v>
          </cell>
          <cell r="M49">
            <v>144</v>
          </cell>
          <cell r="N49">
            <v>2</v>
          </cell>
          <cell r="O49" t="str">
            <v>d</v>
          </cell>
          <cell r="P49">
            <v>202</v>
          </cell>
        </row>
        <row r="50">
          <cell r="A50">
            <v>9247</v>
          </cell>
          <cell r="B50" t="str">
            <v>FEKETE</v>
          </cell>
          <cell r="C50" t="str">
            <v>Boglárka</v>
          </cell>
          <cell r="D50" t="str">
            <v>CFTR</v>
          </cell>
          <cell r="E50" t="str">
            <v>HUN</v>
          </cell>
          <cell r="F50" t="str">
            <v>TRB</v>
          </cell>
          <cell r="G50" t="str">
            <v>B</v>
          </cell>
          <cell r="H50">
            <v>3</v>
          </cell>
          <cell r="I50" t="str">
            <v>b</v>
          </cell>
          <cell r="J50">
            <v>203</v>
          </cell>
          <cell r="K50">
            <v>3</v>
          </cell>
          <cell r="L50" t="str">
            <v>b</v>
          </cell>
          <cell r="M50">
            <v>149</v>
          </cell>
          <cell r="N50">
            <v>3</v>
          </cell>
          <cell r="O50" t="str">
            <v>a</v>
          </cell>
          <cell r="P50">
            <v>218</v>
          </cell>
        </row>
        <row r="51">
          <cell r="A51">
            <v>7229</v>
          </cell>
          <cell r="B51" t="str">
            <v>SZABÓ</v>
          </cell>
          <cell r="C51" t="str">
            <v>Szebasztián</v>
          </cell>
          <cell r="D51" t="str">
            <v>CMFS(R)</v>
          </cell>
          <cell r="E51" t="str">
            <v>HUN</v>
          </cell>
          <cell r="F51" t="str">
            <v>FS(R)</v>
          </cell>
          <cell r="G51" t="str">
            <v>C</v>
          </cell>
          <cell r="H51">
            <v>2</v>
          </cell>
          <cell r="I51" t="str">
            <v>a</v>
          </cell>
          <cell r="J51">
            <v>294</v>
          </cell>
          <cell r="K51">
            <v>3</v>
          </cell>
          <cell r="L51" t="str">
            <v>a</v>
          </cell>
          <cell r="M51">
            <v>245</v>
          </cell>
          <cell r="N51">
            <v>3</v>
          </cell>
          <cell r="O51" t="str">
            <v>a</v>
          </cell>
          <cell r="P51">
            <v>288</v>
          </cell>
        </row>
        <row r="52">
          <cell r="A52">
            <v>11498</v>
          </cell>
          <cell r="B52" t="str">
            <v>CSONTOS</v>
          </cell>
          <cell r="C52" t="str">
            <v>Kincső</v>
          </cell>
          <cell r="D52" t="str">
            <v>CFTR</v>
          </cell>
          <cell r="E52" t="str">
            <v>HUN</v>
          </cell>
          <cell r="F52" t="str">
            <v>TRB</v>
          </cell>
          <cell r="G52" t="str">
            <v>B</v>
          </cell>
          <cell r="H52">
            <v>3</v>
          </cell>
          <cell r="I52" t="str">
            <v>d</v>
          </cell>
          <cell r="J52">
            <v>175</v>
          </cell>
          <cell r="K52">
            <v>4</v>
          </cell>
          <cell r="L52" t="str">
            <v>b</v>
          </cell>
          <cell r="M52">
            <v>69</v>
          </cell>
          <cell r="N52">
            <v>3</v>
          </cell>
          <cell r="O52" t="str">
            <v>b</v>
          </cell>
          <cell r="P52">
            <v>201</v>
          </cell>
        </row>
        <row r="53">
          <cell r="A53">
            <v>9479</v>
          </cell>
          <cell r="B53" t="str">
            <v>VITKUS</v>
          </cell>
          <cell r="C53" t="str">
            <v>Rainers</v>
          </cell>
          <cell r="D53" t="str">
            <v>CMFS(R)</v>
          </cell>
          <cell r="E53" t="str">
            <v>LAT</v>
          </cell>
          <cell r="F53" t="str">
            <v>FS(R)</v>
          </cell>
          <cell r="G53" t="str">
            <v>C</v>
          </cell>
          <cell r="H53">
            <v>2</v>
          </cell>
          <cell r="I53" t="str">
            <v>c</v>
          </cell>
          <cell r="J53">
            <v>290</v>
          </cell>
          <cell r="K53">
            <v>4</v>
          </cell>
          <cell r="L53" t="str">
            <v>a</v>
          </cell>
          <cell r="M53">
            <v>238</v>
          </cell>
          <cell r="N53">
            <v>3</v>
          </cell>
          <cell r="O53" t="str">
            <v>b</v>
          </cell>
          <cell r="P53">
            <v>294</v>
          </cell>
        </row>
        <row r="54">
          <cell r="A54">
            <v>10097</v>
          </cell>
          <cell r="B54" t="str">
            <v>BALOGH</v>
          </cell>
          <cell r="C54" t="str">
            <v>Csaba István</v>
          </cell>
          <cell r="D54" t="str">
            <v>CMFU</v>
          </cell>
          <cell r="E54" t="str">
            <v>HUN</v>
          </cell>
          <cell r="F54" t="str">
            <v>FU</v>
          </cell>
          <cell r="G54" t="str">
            <v>A</v>
          </cell>
          <cell r="H54">
            <v>4</v>
          </cell>
          <cell r="I54" t="str">
            <v>d</v>
          </cell>
          <cell r="J54">
            <v>248</v>
          </cell>
          <cell r="K54">
            <v>4</v>
          </cell>
          <cell r="L54" t="str">
            <v>b</v>
          </cell>
          <cell r="M54">
            <v>204</v>
          </cell>
          <cell r="N54">
            <v>3</v>
          </cell>
          <cell r="O54" t="str">
            <v>c</v>
          </cell>
          <cell r="P54">
            <v>249</v>
          </cell>
        </row>
        <row r="55">
          <cell r="A55">
            <v>7555</v>
          </cell>
          <cell r="B55" t="str">
            <v>MÁRTON</v>
          </cell>
          <cell r="C55" t="str">
            <v>Dávid István</v>
          </cell>
          <cell r="D55" t="str">
            <v>CMFS(R)</v>
          </cell>
          <cell r="E55" t="str">
            <v>HUN</v>
          </cell>
          <cell r="F55" t="str">
            <v>FS(R)</v>
          </cell>
          <cell r="G55" t="str">
            <v>C</v>
          </cell>
          <cell r="H55">
            <v>2</v>
          </cell>
          <cell r="I55" t="str">
            <v>b</v>
          </cell>
          <cell r="J55">
            <v>278</v>
          </cell>
          <cell r="K55">
            <v>3</v>
          </cell>
          <cell r="L55" t="str">
            <v>b</v>
          </cell>
          <cell r="M55">
            <v>228</v>
          </cell>
          <cell r="N55">
            <v>3</v>
          </cell>
          <cell r="O55" t="str">
            <v>c</v>
          </cell>
          <cell r="P55">
            <v>270</v>
          </cell>
        </row>
        <row r="56">
          <cell r="A56">
            <v>8772</v>
          </cell>
          <cell r="B56" t="str">
            <v>NAGY</v>
          </cell>
          <cell r="C56" t="str">
            <v>Zoltán</v>
          </cell>
          <cell r="D56" t="str">
            <v>CMFU</v>
          </cell>
          <cell r="E56" t="str">
            <v>HUN</v>
          </cell>
          <cell r="F56" t="str">
            <v>FU</v>
          </cell>
          <cell r="G56" t="str">
            <v>A</v>
          </cell>
          <cell r="H56">
            <v>4</v>
          </cell>
          <cell r="I56" t="str">
            <v>c</v>
          </cell>
          <cell r="J56">
            <v>280</v>
          </cell>
          <cell r="K56">
            <v>4</v>
          </cell>
          <cell r="L56" t="str">
            <v>a</v>
          </cell>
          <cell r="M56">
            <v>216</v>
          </cell>
          <cell r="N56">
            <v>3</v>
          </cell>
          <cell r="O56" t="str">
            <v>d</v>
          </cell>
          <cell r="P56">
            <v>272</v>
          </cell>
        </row>
        <row r="57">
          <cell r="A57">
            <v>10226</v>
          </cell>
          <cell r="B57" t="str">
            <v>SIPŐCZ</v>
          </cell>
          <cell r="C57" t="str">
            <v>Artúr</v>
          </cell>
          <cell r="D57" t="str">
            <v>CMFS(R)</v>
          </cell>
          <cell r="E57" t="str">
            <v>HUN</v>
          </cell>
          <cell r="F57" t="str">
            <v>FS(R)</v>
          </cell>
          <cell r="G57" t="str">
            <v>C</v>
          </cell>
          <cell r="H57">
            <v>2</v>
          </cell>
          <cell r="I57" t="str">
            <v>d</v>
          </cell>
          <cell r="J57">
            <v>225</v>
          </cell>
          <cell r="K57">
            <v>4</v>
          </cell>
          <cell r="L57" t="str">
            <v>b</v>
          </cell>
          <cell r="M57">
            <v>169</v>
          </cell>
          <cell r="N57">
            <v>3</v>
          </cell>
          <cell r="O57" t="str">
            <v>d</v>
          </cell>
          <cell r="P57">
            <v>236</v>
          </cell>
        </row>
        <row r="58">
          <cell r="A58">
            <v>10373</v>
          </cell>
          <cell r="B58" t="str">
            <v>REESAR</v>
          </cell>
          <cell r="C58" t="str">
            <v>Raul</v>
          </cell>
          <cell r="D58" t="str">
            <v>CMLB</v>
          </cell>
          <cell r="E58" t="str">
            <v>EST</v>
          </cell>
          <cell r="F58" t="str">
            <v>LB</v>
          </cell>
          <cell r="G58" t="str">
            <v>A</v>
          </cell>
          <cell r="H58">
            <v>1</v>
          </cell>
          <cell r="I58" t="str">
            <v>b</v>
          </cell>
          <cell r="J58">
            <v>213</v>
          </cell>
          <cell r="K58">
            <v>1</v>
          </cell>
          <cell r="L58" t="str">
            <v>b</v>
          </cell>
          <cell r="M58">
            <v>175</v>
          </cell>
          <cell r="N58">
            <v>4</v>
          </cell>
          <cell r="O58" t="str">
            <v>a</v>
          </cell>
          <cell r="P58">
            <v>222</v>
          </cell>
        </row>
        <row r="59">
          <cell r="A59">
            <v>10134</v>
          </cell>
          <cell r="B59" t="str">
            <v>FABIAN</v>
          </cell>
          <cell r="C59" t="str">
            <v>Kelemen</v>
          </cell>
          <cell r="D59" t="str">
            <v>CMTR</v>
          </cell>
          <cell r="E59" t="str">
            <v>ROU</v>
          </cell>
          <cell r="F59" t="str">
            <v>TRB</v>
          </cell>
          <cell r="G59" t="str">
            <v>D</v>
          </cell>
          <cell r="H59">
            <v>4</v>
          </cell>
          <cell r="I59" t="str">
            <v>c</v>
          </cell>
          <cell r="J59">
            <v>233</v>
          </cell>
          <cell r="K59">
            <v>4</v>
          </cell>
          <cell r="L59" t="str">
            <v>a</v>
          </cell>
          <cell r="M59">
            <v>137</v>
          </cell>
          <cell r="N59">
            <v>4</v>
          </cell>
          <cell r="O59" t="str">
            <v>a</v>
          </cell>
          <cell r="P59">
            <v>218</v>
          </cell>
        </row>
        <row r="60">
          <cell r="A60">
            <v>9705</v>
          </cell>
          <cell r="B60" t="str">
            <v>RANNAMETS</v>
          </cell>
          <cell r="C60" t="str">
            <v>Rihard</v>
          </cell>
          <cell r="D60" t="str">
            <v>CMLB</v>
          </cell>
          <cell r="E60" t="str">
            <v>EST</v>
          </cell>
          <cell r="F60" t="str">
            <v>LB</v>
          </cell>
          <cell r="G60" t="str">
            <v>A</v>
          </cell>
          <cell r="H60">
            <v>1</v>
          </cell>
          <cell r="I60" t="str">
            <v>a</v>
          </cell>
          <cell r="J60">
            <v>219</v>
          </cell>
          <cell r="K60">
            <v>1</v>
          </cell>
          <cell r="L60" t="str">
            <v>a</v>
          </cell>
          <cell r="M60">
            <v>157</v>
          </cell>
          <cell r="N60">
            <v>4</v>
          </cell>
          <cell r="O60" t="str">
            <v>b</v>
          </cell>
          <cell r="P60">
            <v>217</v>
          </cell>
        </row>
        <row r="61">
          <cell r="A61">
            <v>11478</v>
          </cell>
          <cell r="B61" t="str">
            <v>NISÓCZI</v>
          </cell>
          <cell r="C61" t="str">
            <v>Miklós Álmos</v>
          </cell>
          <cell r="D61" t="str">
            <v>CMTR</v>
          </cell>
          <cell r="E61" t="str">
            <v>HUN</v>
          </cell>
          <cell r="F61" t="str">
            <v>TRB</v>
          </cell>
          <cell r="G61" t="str">
            <v>D</v>
          </cell>
          <cell r="H61">
            <v>4</v>
          </cell>
          <cell r="I61" t="str">
            <v>d</v>
          </cell>
          <cell r="J61">
            <v>105</v>
          </cell>
          <cell r="K61">
            <v>4</v>
          </cell>
          <cell r="L61" t="str">
            <v>b</v>
          </cell>
          <cell r="M61">
            <v>47</v>
          </cell>
          <cell r="N61">
            <v>4</v>
          </cell>
          <cell r="O61" t="str">
            <v>b</v>
          </cell>
          <cell r="P61">
            <v>100</v>
          </cell>
        </row>
        <row r="62">
          <cell r="A62">
            <v>10374</v>
          </cell>
          <cell r="B62" t="str">
            <v>REESAR</v>
          </cell>
          <cell r="C62" t="str">
            <v>Robin</v>
          </cell>
          <cell r="D62" t="str">
            <v>CMLB</v>
          </cell>
          <cell r="E62" t="str">
            <v>EST</v>
          </cell>
          <cell r="F62" t="str">
            <v>LB</v>
          </cell>
          <cell r="G62" t="str">
            <v>A</v>
          </cell>
          <cell r="H62">
            <v>1</v>
          </cell>
          <cell r="I62" t="str">
            <v>c</v>
          </cell>
          <cell r="J62">
            <v>172</v>
          </cell>
          <cell r="K62">
            <v>2</v>
          </cell>
          <cell r="L62" t="str">
            <v>a</v>
          </cell>
          <cell r="M62">
            <v>128</v>
          </cell>
          <cell r="N62">
            <v>4</v>
          </cell>
          <cell r="O62" t="str">
            <v>c</v>
          </cell>
          <cell r="P62">
            <v>188</v>
          </cell>
        </row>
        <row r="63">
          <cell r="A63">
            <v>10100</v>
          </cell>
          <cell r="B63" t="str">
            <v>DÉZSI</v>
          </cell>
          <cell r="C63" t="str">
            <v>Lilla</v>
          </cell>
          <cell r="D63" t="str">
            <v>CFFS(R)</v>
          </cell>
          <cell r="E63" t="str">
            <v>HUN</v>
          </cell>
          <cell r="F63" t="str">
            <v>FS(R)</v>
          </cell>
          <cell r="G63" t="str">
            <v>D</v>
          </cell>
          <cell r="H63">
            <v>4</v>
          </cell>
          <cell r="I63" t="str">
            <v>a</v>
          </cell>
          <cell r="J63">
            <v>185</v>
          </cell>
          <cell r="K63">
            <v>3</v>
          </cell>
          <cell r="L63" t="str">
            <v>a</v>
          </cell>
          <cell r="M63">
            <v>115</v>
          </cell>
          <cell r="N63">
            <v>4</v>
          </cell>
          <cell r="O63" t="str">
            <v>c</v>
          </cell>
          <cell r="P63">
            <v>190</v>
          </cell>
        </row>
        <row r="64">
          <cell r="A64">
            <v>10195</v>
          </cell>
          <cell r="B64" t="str">
            <v>BOSANSKY</v>
          </cell>
          <cell r="C64" t="str">
            <v>Jozef</v>
          </cell>
          <cell r="D64" t="str">
            <v>AMFU</v>
          </cell>
          <cell r="E64" t="str">
            <v>SVK</v>
          </cell>
          <cell r="F64" t="str">
            <v>FU</v>
          </cell>
          <cell r="G64" t="str">
            <v>A</v>
          </cell>
          <cell r="H64">
            <v>11</v>
          </cell>
          <cell r="I64" t="str">
            <v>c</v>
          </cell>
          <cell r="J64">
            <v>300</v>
          </cell>
          <cell r="K64">
            <v>18</v>
          </cell>
          <cell r="L64" t="str">
            <v>a</v>
          </cell>
          <cell r="M64">
            <v>279</v>
          </cell>
          <cell r="N64">
            <v>5</v>
          </cell>
          <cell r="O64" t="str">
            <v>a</v>
          </cell>
          <cell r="P64">
            <v>300</v>
          </cell>
        </row>
        <row r="65">
          <cell r="A65">
            <v>9870</v>
          </cell>
          <cell r="B65" t="str">
            <v>URS</v>
          </cell>
          <cell r="C65" t="str">
            <v>Wittwer</v>
          </cell>
          <cell r="D65" t="str">
            <v>AMBU</v>
          </cell>
          <cell r="E65" t="str">
            <v>SUI</v>
          </cell>
          <cell r="F65" t="str">
            <v>BU</v>
          </cell>
          <cell r="G65" t="str">
            <v>C</v>
          </cell>
          <cell r="H65">
            <v>8</v>
          </cell>
          <cell r="I65" t="str">
            <v>d</v>
          </cell>
          <cell r="J65">
            <v>300</v>
          </cell>
          <cell r="K65">
            <v>12</v>
          </cell>
          <cell r="L65" t="str">
            <v>b</v>
          </cell>
          <cell r="M65">
            <v>278</v>
          </cell>
          <cell r="N65">
            <v>5</v>
          </cell>
          <cell r="O65" t="str">
            <v>a</v>
          </cell>
          <cell r="P65">
            <v>299</v>
          </cell>
        </row>
        <row r="66">
          <cell r="A66">
            <v>6895</v>
          </cell>
          <cell r="B66" t="str">
            <v>TOIVANEN</v>
          </cell>
          <cell r="C66" t="str">
            <v>Vili</v>
          </cell>
          <cell r="D66" t="str">
            <v>AMFU</v>
          </cell>
          <cell r="E66" t="str">
            <v>FIN</v>
          </cell>
          <cell r="F66" t="str">
            <v>FU</v>
          </cell>
          <cell r="G66" t="str">
            <v>A</v>
          </cell>
          <cell r="H66">
            <v>6</v>
          </cell>
          <cell r="I66" t="str">
            <v>b</v>
          </cell>
          <cell r="J66">
            <v>300</v>
          </cell>
          <cell r="K66">
            <v>7</v>
          </cell>
          <cell r="L66" t="str">
            <v>b</v>
          </cell>
          <cell r="M66">
            <v>279</v>
          </cell>
          <cell r="N66">
            <v>5</v>
          </cell>
          <cell r="O66" t="str">
            <v>b</v>
          </cell>
          <cell r="P66">
            <v>300</v>
          </cell>
        </row>
        <row r="67">
          <cell r="A67">
            <v>7216</v>
          </cell>
          <cell r="B67" t="str">
            <v>FEHR</v>
          </cell>
          <cell r="C67" t="str">
            <v>Martin</v>
          </cell>
          <cell r="D67" t="str">
            <v>AMBU</v>
          </cell>
          <cell r="E67" t="str">
            <v>SUI</v>
          </cell>
          <cell r="F67" t="str">
            <v>BU</v>
          </cell>
          <cell r="G67" t="str">
            <v>C</v>
          </cell>
          <cell r="H67">
            <v>8</v>
          </cell>
          <cell r="I67" t="str">
            <v>a</v>
          </cell>
          <cell r="J67">
            <v>300</v>
          </cell>
          <cell r="K67">
            <v>11</v>
          </cell>
          <cell r="L67" t="str">
            <v>a</v>
          </cell>
          <cell r="M67">
            <v>275</v>
          </cell>
          <cell r="N67">
            <v>5</v>
          </cell>
          <cell r="O67" t="str">
            <v>b</v>
          </cell>
          <cell r="P67">
            <v>296</v>
          </cell>
        </row>
        <row r="68">
          <cell r="A68">
            <v>9559</v>
          </cell>
          <cell r="B68" t="str">
            <v>HALÁSZ</v>
          </cell>
          <cell r="C68" t="str">
            <v>Attila</v>
          </cell>
          <cell r="D68" t="str">
            <v>AMFU</v>
          </cell>
          <cell r="E68" t="str">
            <v>HUN</v>
          </cell>
          <cell r="F68" t="str">
            <v>FU</v>
          </cell>
          <cell r="G68" t="str">
            <v>A</v>
          </cell>
          <cell r="H68">
            <v>9</v>
          </cell>
          <cell r="I68" t="str">
            <v>b</v>
          </cell>
          <cell r="J68">
            <v>300</v>
          </cell>
          <cell r="K68">
            <v>13</v>
          </cell>
          <cell r="L68" t="str">
            <v>b</v>
          </cell>
          <cell r="M68">
            <v>278</v>
          </cell>
          <cell r="N68">
            <v>5</v>
          </cell>
          <cell r="O68" t="str">
            <v>c</v>
          </cell>
          <cell r="P68">
            <v>300</v>
          </cell>
        </row>
        <row r="69">
          <cell r="A69">
            <v>9979</v>
          </cell>
          <cell r="B69" t="str">
            <v>NEUFELD</v>
          </cell>
          <cell r="C69" t="str">
            <v>Jenő</v>
          </cell>
          <cell r="D69" t="str">
            <v>AMBU</v>
          </cell>
          <cell r="E69" t="str">
            <v>HUN</v>
          </cell>
          <cell r="F69" t="str">
            <v>BU</v>
          </cell>
          <cell r="G69" t="str">
            <v>C</v>
          </cell>
          <cell r="H69">
            <v>9</v>
          </cell>
          <cell r="I69" t="str">
            <v>a</v>
          </cell>
          <cell r="J69">
            <v>300</v>
          </cell>
          <cell r="K69">
            <v>13</v>
          </cell>
          <cell r="L69" t="str">
            <v>a</v>
          </cell>
          <cell r="M69">
            <v>273</v>
          </cell>
          <cell r="N69">
            <v>5</v>
          </cell>
          <cell r="O69" t="str">
            <v>c</v>
          </cell>
          <cell r="P69">
            <v>299</v>
          </cell>
        </row>
        <row r="70">
          <cell r="A70">
            <v>10199</v>
          </cell>
          <cell r="B70" t="str">
            <v>BUZEK</v>
          </cell>
          <cell r="C70" t="str">
            <v>Vladimir</v>
          </cell>
          <cell r="D70" t="str">
            <v>AMFU</v>
          </cell>
          <cell r="E70" t="str">
            <v>SVK</v>
          </cell>
          <cell r="F70" t="str">
            <v>FU</v>
          </cell>
          <cell r="G70" t="str">
            <v>A</v>
          </cell>
          <cell r="H70">
            <v>11</v>
          </cell>
          <cell r="I70" t="str">
            <v>d</v>
          </cell>
          <cell r="J70">
            <v>300</v>
          </cell>
          <cell r="K70">
            <v>18</v>
          </cell>
          <cell r="L70" t="str">
            <v>b</v>
          </cell>
          <cell r="M70">
            <v>277</v>
          </cell>
          <cell r="N70">
            <v>5</v>
          </cell>
          <cell r="O70" t="str">
            <v>d</v>
          </cell>
          <cell r="P70">
            <v>300</v>
          </cell>
        </row>
        <row r="71">
          <cell r="A71">
            <v>6994</v>
          </cell>
          <cell r="B71" t="str">
            <v>LÁSZLÓ</v>
          </cell>
          <cell r="C71" t="str">
            <v>Dezső</v>
          </cell>
          <cell r="D71" t="str">
            <v>AMBU</v>
          </cell>
          <cell r="E71" t="str">
            <v>HUN</v>
          </cell>
          <cell r="F71" t="str">
            <v>BU</v>
          </cell>
          <cell r="G71" t="str">
            <v>C</v>
          </cell>
          <cell r="H71">
            <v>7</v>
          </cell>
          <cell r="I71" t="str">
            <v>d</v>
          </cell>
          <cell r="J71">
            <v>299</v>
          </cell>
          <cell r="K71">
            <v>10</v>
          </cell>
          <cell r="L71" t="str">
            <v>b</v>
          </cell>
          <cell r="M71">
            <v>273</v>
          </cell>
          <cell r="N71">
            <v>5</v>
          </cell>
          <cell r="O71" t="str">
            <v>d</v>
          </cell>
          <cell r="P71">
            <v>297</v>
          </cell>
        </row>
        <row r="72">
          <cell r="A72">
            <v>6790</v>
          </cell>
          <cell r="B72" t="str">
            <v>RUEDI</v>
          </cell>
          <cell r="C72" t="str">
            <v>Wallimann</v>
          </cell>
          <cell r="D72" t="str">
            <v>AMFU</v>
          </cell>
          <cell r="E72" t="str">
            <v>SUI</v>
          </cell>
          <cell r="F72" t="str">
            <v>FU</v>
          </cell>
          <cell r="G72" t="str">
            <v>A</v>
          </cell>
          <cell r="H72">
            <v>5</v>
          </cell>
          <cell r="I72" t="str">
            <v>d</v>
          </cell>
          <cell r="J72">
            <v>300</v>
          </cell>
          <cell r="K72">
            <v>6</v>
          </cell>
          <cell r="L72" t="str">
            <v>b</v>
          </cell>
          <cell r="M72">
            <v>276</v>
          </cell>
          <cell r="N72">
            <v>6</v>
          </cell>
          <cell r="O72" t="str">
            <v>a</v>
          </cell>
          <cell r="P72">
            <v>300</v>
          </cell>
        </row>
        <row r="73">
          <cell r="A73">
            <v>6952</v>
          </cell>
          <cell r="B73" t="str">
            <v>ARANYI</v>
          </cell>
          <cell r="C73" t="str">
            <v>Zoltán</v>
          </cell>
          <cell r="D73" t="str">
            <v>AMBU</v>
          </cell>
          <cell r="E73" t="str">
            <v>HUN</v>
          </cell>
          <cell r="F73" t="str">
            <v>BU</v>
          </cell>
          <cell r="G73" t="str">
            <v>C</v>
          </cell>
          <cell r="H73">
            <v>7</v>
          </cell>
          <cell r="I73" t="str">
            <v>c</v>
          </cell>
          <cell r="J73">
            <v>295</v>
          </cell>
          <cell r="K73">
            <v>10</v>
          </cell>
          <cell r="L73" t="str">
            <v>a</v>
          </cell>
          <cell r="M73">
            <v>274</v>
          </cell>
          <cell r="N73">
            <v>6</v>
          </cell>
          <cell r="O73" t="str">
            <v>a</v>
          </cell>
          <cell r="P73">
            <v>300</v>
          </cell>
        </row>
        <row r="74">
          <cell r="A74">
            <v>8054</v>
          </cell>
          <cell r="B74" t="str">
            <v>KRUSCHE</v>
          </cell>
          <cell r="C74" t="str">
            <v>Martin</v>
          </cell>
          <cell r="D74" t="str">
            <v>AMFU</v>
          </cell>
          <cell r="E74" t="str">
            <v>SCO</v>
          </cell>
          <cell r="F74" t="str">
            <v>FU</v>
          </cell>
          <cell r="G74" t="str">
            <v>A</v>
          </cell>
          <cell r="H74">
            <v>7</v>
          </cell>
          <cell r="I74" t="str">
            <v>d</v>
          </cell>
          <cell r="J74">
            <v>300</v>
          </cell>
          <cell r="K74">
            <v>10</v>
          </cell>
          <cell r="L74" t="str">
            <v>b</v>
          </cell>
          <cell r="M74">
            <v>276</v>
          </cell>
          <cell r="N74">
            <v>6</v>
          </cell>
          <cell r="O74" t="str">
            <v>b</v>
          </cell>
          <cell r="P74">
            <v>299</v>
          </cell>
        </row>
        <row r="75">
          <cell r="A75">
            <v>9996</v>
          </cell>
          <cell r="B75" t="str">
            <v>FENESI</v>
          </cell>
          <cell r="C75" t="str">
            <v>Viktor</v>
          </cell>
          <cell r="D75" t="str">
            <v>AMBU</v>
          </cell>
          <cell r="E75" t="str">
            <v>HUN</v>
          </cell>
          <cell r="F75" t="str">
            <v>BU</v>
          </cell>
          <cell r="G75" t="str">
            <v>C</v>
          </cell>
          <cell r="H75">
            <v>9</v>
          </cell>
          <cell r="I75" t="str">
            <v>c</v>
          </cell>
          <cell r="J75">
            <v>300</v>
          </cell>
          <cell r="K75">
            <v>14</v>
          </cell>
          <cell r="L75" t="str">
            <v>a</v>
          </cell>
          <cell r="M75">
            <v>268</v>
          </cell>
          <cell r="N75">
            <v>6</v>
          </cell>
          <cell r="O75" t="str">
            <v>b</v>
          </cell>
          <cell r="P75">
            <v>299</v>
          </cell>
        </row>
        <row r="76">
          <cell r="A76">
            <v>11075</v>
          </cell>
          <cell r="B76" t="str">
            <v>HACHMANN</v>
          </cell>
          <cell r="C76" t="str">
            <v>Luca</v>
          </cell>
          <cell r="D76" t="str">
            <v>AMFU</v>
          </cell>
          <cell r="E76" t="str">
            <v>AUT</v>
          </cell>
          <cell r="F76" t="str">
            <v>FU</v>
          </cell>
          <cell r="G76" t="str">
            <v>A</v>
          </cell>
          <cell r="H76">
            <v>15</v>
          </cell>
          <cell r="I76" t="str">
            <v>b</v>
          </cell>
          <cell r="J76">
            <v>299</v>
          </cell>
          <cell r="K76">
            <v>25</v>
          </cell>
          <cell r="L76" t="str">
            <v>b</v>
          </cell>
          <cell r="M76">
            <v>277</v>
          </cell>
          <cell r="N76">
            <v>6</v>
          </cell>
          <cell r="O76" t="str">
            <v>c</v>
          </cell>
          <cell r="P76">
            <v>299</v>
          </cell>
        </row>
        <row r="77">
          <cell r="A77">
            <v>10333</v>
          </cell>
          <cell r="B77" t="str">
            <v>HUSZÁR</v>
          </cell>
          <cell r="C77" t="str">
            <v>Zoltán</v>
          </cell>
          <cell r="D77" t="str">
            <v>AMBU</v>
          </cell>
          <cell r="E77" t="str">
            <v>HUN</v>
          </cell>
          <cell r="F77" t="str">
            <v>BU</v>
          </cell>
          <cell r="G77" t="str">
            <v>C</v>
          </cell>
          <cell r="H77">
            <v>10</v>
          </cell>
          <cell r="I77" t="str">
            <v>d</v>
          </cell>
          <cell r="J77">
            <v>296</v>
          </cell>
          <cell r="K77">
            <v>16</v>
          </cell>
          <cell r="L77" t="str">
            <v>b</v>
          </cell>
          <cell r="M77">
            <v>271</v>
          </cell>
          <cell r="N77">
            <v>6</v>
          </cell>
          <cell r="O77" t="str">
            <v>c</v>
          </cell>
          <cell r="P77">
            <v>293</v>
          </cell>
        </row>
        <row r="78">
          <cell r="A78">
            <v>10442</v>
          </cell>
          <cell r="B78" t="str">
            <v>BERTALAN</v>
          </cell>
          <cell r="C78" t="str">
            <v>Zoltán</v>
          </cell>
          <cell r="D78" t="str">
            <v>AMFU</v>
          </cell>
          <cell r="E78" t="str">
            <v>HUN</v>
          </cell>
          <cell r="F78" t="str">
            <v>FU</v>
          </cell>
          <cell r="G78" t="str">
            <v>A</v>
          </cell>
          <cell r="H78">
            <v>13</v>
          </cell>
          <cell r="I78" t="str">
            <v>d</v>
          </cell>
          <cell r="J78">
            <v>298</v>
          </cell>
          <cell r="K78">
            <v>22</v>
          </cell>
          <cell r="L78" t="str">
            <v>b</v>
          </cell>
          <cell r="M78">
            <v>278</v>
          </cell>
          <cell r="N78">
            <v>9</v>
          </cell>
          <cell r="O78" t="str">
            <v>d</v>
          </cell>
          <cell r="P78">
            <v>290</v>
          </cell>
        </row>
        <row r="79">
          <cell r="A79">
            <v>10213</v>
          </cell>
          <cell r="B79" t="str">
            <v>VÉSEI</v>
          </cell>
          <cell r="C79" t="str">
            <v>Attila</v>
          </cell>
          <cell r="D79" t="str">
            <v>AMBU</v>
          </cell>
          <cell r="E79" t="str">
            <v>HUN</v>
          </cell>
          <cell r="F79" t="str">
            <v>BU</v>
          </cell>
          <cell r="G79" t="str">
            <v>C</v>
          </cell>
          <cell r="H79">
            <v>12</v>
          </cell>
          <cell r="I79" t="str">
            <v>b</v>
          </cell>
          <cell r="J79">
            <v>298</v>
          </cell>
          <cell r="K79">
            <v>19</v>
          </cell>
          <cell r="L79" t="str">
            <v>b</v>
          </cell>
          <cell r="M79">
            <v>268</v>
          </cell>
          <cell r="N79">
            <v>6</v>
          </cell>
          <cell r="O79" t="str">
            <v>d</v>
          </cell>
          <cell r="P79">
            <v>296</v>
          </cell>
        </row>
        <row r="80">
          <cell r="A80">
            <v>10131</v>
          </cell>
          <cell r="B80" t="str">
            <v>RAE</v>
          </cell>
          <cell r="C80" t="str">
            <v>Daniel</v>
          </cell>
          <cell r="D80" t="str">
            <v>AMFU</v>
          </cell>
          <cell r="E80" t="str">
            <v>GBR</v>
          </cell>
          <cell r="F80" t="str">
            <v>FU</v>
          </cell>
          <cell r="G80" t="str">
            <v>A</v>
          </cell>
          <cell r="H80">
            <v>11</v>
          </cell>
          <cell r="I80" t="str">
            <v>a</v>
          </cell>
          <cell r="J80">
            <v>298</v>
          </cell>
          <cell r="K80">
            <v>17</v>
          </cell>
          <cell r="L80" t="str">
            <v>a</v>
          </cell>
          <cell r="M80">
            <v>278</v>
          </cell>
          <cell r="N80">
            <v>6</v>
          </cell>
          <cell r="O80" t="str">
            <v>a</v>
          </cell>
          <cell r="P80">
            <v>299</v>
          </cell>
        </row>
        <row r="81">
          <cell r="A81">
            <v>10872</v>
          </cell>
          <cell r="B81" t="str">
            <v>ASTRAUSKAS</v>
          </cell>
          <cell r="C81" t="str">
            <v>Gediminas</v>
          </cell>
          <cell r="D81" t="str">
            <v>AMBU</v>
          </cell>
          <cell r="E81" t="str">
            <v>LTU</v>
          </cell>
          <cell r="F81" t="str">
            <v>BU</v>
          </cell>
          <cell r="G81" t="str">
            <v>C</v>
          </cell>
          <cell r="H81">
            <v>11</v>
          </cell>
          <cell r="I81" t="str">
            <v>d</v>
          </cell>
          <cell r="J81">
            <v>295</v>
          </cell>
          <cell r="K81">
            <v>18</v>
          </cell>
          <cell r="L81" t="str">
            <v>b</v>
          </cell>
          <cell r="M81">
            <v>271</v>
          </cell>
          <cell r="N81">
            <v>7</v>
          </cell>
          <cell r="O81" t="str">
            <v>a</v>
          </cell>
          <cell r="P81">
            <v>298</v>
          </cell>
        </row>
        <row r="82">
          <cell r="A82">
            <v>10740</v>
          </cell>
          <cell r="B82" t="str">
            <v>KIRÁLY</v>
          </cell>
          <cell r="C82" t="str">
            <v>Gábor</v>
          </cell>
          <cell r="D82" t="str">
            <v>AMFU</v>
          </cell>
          <cell r="E82" t="str">
            <v>HUN</v>
          </cell>
          <cell r="F82" t="str">
            <v>FU</v>
          </cell>
          <cell r="G82" t="str">
            <v>A</v>
          </cell>
          <cell r="H82">
            <v>14</v>
          </cell>
          <cell r="I82" t="str">
            <v>d</v>
          </cell>
          <cell r="J82">
            <v>300</v>
          </cell>
          <cell r="K82">
            <v>24</v>
          </cell>
          <cell r="L82" t="str">
            <v>b</v>
          </cell>
          <cell r="M82">
            <v>275</v>
          </cell>
          <cell r="N82">
            <v>7</v>
          </cell>
          <cell r="O82" t="str">
            <v>b</v>
          </cell>
          <cell r="P82">
            <v>300</v>
          </cell>
        </row>
        <row r="83">
          <cell r="A83">
            <v>9992</v>
          </cell>
          <cell r="B83" t="str">
            <v>CSÁKI</v>
          </cell>
          <cell r="C83" t="str">
            <v>Róbert</v>
          </cell>
          <cell r="D83" t="str">
            <v>AMBU</v>
          </cell>
          <cell r="E83" t="str">
            <v>HUN</v>
          </cell>
          <cell r="F83" t="str">
            <v>BU</v>
          </cell>
          <cell r="G83" t="str">
            <v>C</v>
          </cell>
          <cell r="H83">
            <v>9</v>
          </cell>
          <cell r="I83" t="str">
            <v>b</v>
          </cell>
          <cell r="J83">
            <v>296</v>
          </cell>
          <cell r="K83">
            <v>13</v>
          </cell>
          <cell r="L83" t="str">
            <v>b</v>
          </cell>
          <cell r="M83">
            <v>267</v>
          </cell>
          <cell r="N83">
            <v>7</v>
          </cell>
          <cell r="O83" t="str">
            <v>b</v>
          </cell>
          <cell r="P83">
            <v>299</v>
          </cell>
        </row>
        <row r="84">
          <cell r="A84">
            <v>5901</v>
          </cell>
          <cell r="B84" t="str">
            <v>GONDÁN</v>
          </cell>
          <cell r="C84" t="str">
            <v>György</v>
          </cell>
          <cell r="D84" t="str">
            <v>AMFU</v>
          </cell>
          <cell r="E84" t="str">
            <v>HUN</v>
          </cell>
          <cell r="F84" t="str">
            <v>FU</v>
          </cell>
          <cell r="G84" t="str">
            <v>A</v>
          </cell>
          <cell r="H84">
            <v>5</v>
          </cell>
          <cell r="I84" t="str">
            <v>a</v>
          </cell>
          <cell r="J84">
            <v>300</v>
          </cell>
          <cell r="K84">
            <v>5</v>
          </cell>
          <cell r="L84" t="str">
            <v>a</v>
          </cell>
          <cell r="M84">
            <v>275</v>
          </cell>
          <cell r="N84">
            <v>7</v>
          </cell>
          <cell r="O84" t="str">
            <v>c</v>
          </cell>
          <cell r="P84">
            <v>300</v>
          </cell>
        </row>
        <row r="85">
          <cell r="A85">
            <v>9251</v>
          </cell>
          <cell r="B85" t="str">
            <v>DIX</v>
          </cell>
          <cell r="C85" t="str">
            <v>Jez</v>
          </cell>
          <cell r="D85" t="str">
            <v>AMBU</v>
          </cell>
          <cell r="E85" t="str">
            <v>GBR</v>
          </cell>
          <cell r="F85" t="str">
            <v>BU</v>
          </cell>
          <cell r="G85" t="str">
            <v>C</v>
          </cell>
          <cell r="H85">
            <v>8</v>
          </cell>
          <cell r="I85" t="str">
            <v>c</v>
          </cell>
          <cell r="J85">
            <v>294</v>
          </cell>
          <cell r="K85">
            <v>12</v>
          </cell>
          <cell r="L85" t="str">
            <v>a</v>
          </cell>
          <cell r="M85">
            <v>269</v>
          </cell>
          <cell r="N85">
            <v>7</v>
          </cell>
          <cell r="O85" t="str">
            <v>c</v>
          </cell>
          <cell r="P85">
            <v>299</v>
          </cell>
        </row>
        <row r="86">
          <cell r="A86">
            <v>10086</v>
          </cell>
          <cell r="B86" t="str">
            <v>HURBAN</v>
          </cell>
          <cell r="C86" t="str">
            <v>Vladimir</v>
          </cell>
          <cell r="D86" t="str">
            <v>AMFU</v>
          </cell>
          <cell r="E86" t="str">
            <v>SVK</v>
          </cell>
          <cell r="F86" t="str">
            <v>FU</v>
          </cell>
          <cell r="G86" t="str">
            <v>A</v>
          </cell>
          <cell r="H86">
            <v>10</v>
          </cell>
          <cell r="I86" t="str">
            <v>b</v>
          </cell>
          <cell r="J86">
            <v>300</v>
          </cell>
          <cell r="K86">
            <v>15</v>
          </cell>
          <cell r="L86" t="str">
            <v>b</v>
          </cell>
          <cell r="M86">
            <v>275</v>
          </cell>
          <cell r="N86">
            <v>7</v>
          </cell>
          <cell r="O86" t="str">
            <v>d</v>
          </cell>
          <cell r="P86">
            <v>299</v>
          </cell>
        </row>
        <row r="87">
          <cell r="A87">
            <v>10862</v>
          </cell>
          <cell r="B87" t="str">
            <v>AHLGREN</v>
          </cell>
          <cell r="C87" t="str">
            <v>Ville</v>
          </cell>
          <cell r="D87" t="str">
            <v>AMBU</v>
          </cell>
          <cell r="E87" t="str">
            <v>FIN</v>
          </cell>
          <cell r="F87" t="str">
            <v>BU</v>
          </cell>
          <cell r="G87" t="str">
            <v>C</v>
          </cell>
          <cell r="H87">
            <v>11</v>
          </cell>
          <cell r="I87" t="str">
            <v>c</v>
          </cell>
          <cell r="J87">
            <v>295</v>
          </cell>
          <cell r="K87">
            <v>18</v>
          </cell>
          <cell r="L87" t="str">
            <v>a</v>
          </cell>
          <cell r="M87">
            <v>266</v>
          </cell>
          <cell r="N87">
            <v>7</v>
          </cell>
          <cell r="O87" t="str">
            <v>d</v>
          </cell>
          <cell r="P87">
            <v>285</v>
          </cell>
        </row>
        <row r="88">
          <cell r="A88">
            <v>10330</v>
          </cell>
          <cell r="B88" t="str">
            <v>SZABÓ</v>
          </cell>
          <cell r="C88" t="str">
            <v>István</v>
          </cell>
          <cell r="D88" t="str">
            <v>AMFU</v>
          </cell>
          <cell r="E88" t="str">
            <v>HUN</v>
          </cell>
          <cell r="F88" t="str">
            <v>FU</v>
          </cell>
          <cell r="G88" t="str">
            <v>A</v>
          </cell>
          <cell r="H88">
            <v>13</v>
          </cell>
          <cell r="I88" t="str">
            <v>a</v>
          </cell>
          <cell r="J88">
            <v>300</v>
          </cell>
          <cell r="K88">
            <v>21</v>
          </cell>
          <cell r="L88" t="str">
            <v>a</v>
          </cell>
          <cell r="M88">
            <v>274</v>
          </cell>
          <cell r="N88">
            <v>7</v>
          </cell>
          <cell r="O88" t="str">
            <v>a</v>
          </cell>
          <cell r="P88">
            <v>298</v>
          </cell>
        </row>
        <row r="89">
          <cell r="A89">
            <v>10860</v>
          </cell>
          <cell r="B89" t="str">
            <v>LINDSTRÖM</v>
          </cell>
          <cell r="C89" t="str">
            <v>Patrik</v>
          </cell>
          <cell r="D89" t="str">
            <v>AMBU</v>
          </cell>
          <cell r="E89" t="str">
            <v>FIN</v>
          </cell>
          <cell r="F89" t="str">
            <v>BU</v>
          </cell>
          <cell r="G89" t="str">
            <v>C</v>
          </cell>
          <cell r="H89">
            <v>11</v>
          </cell>
          <cell r="I89" t="str">
            <v>b</v>
          </cell>
          <cell r="J89">
            <v>293</v>
          </cell>
          <cell r="K89">
            <v>17</v>
          </cell>
          <cell r="L89" t="str">
            <v>b</v>
          </cell>
          <cell r="M89">
            <v>265</v>
          </cell>
          <cell r="N89">
            <v>8</v>
          </cell>
          <cell r="O89" t="str">
            <v>a</v>
          </cell>
          <cell r="P89">
            <v>294</v>
          </cell>
        </row>
        <row r="90">
          <cell r="A90">
            <v>7848</v>
          </cell>
          <cell r="B90" t="str">
            <v>FOLEY</v>
          </cell>
          <cell r="C90" t="str">
            <v>John</v>
          </cell>
          <cell r="D90" t="str">
            <v>AMFU</v>
          </cell>
          <cell r="E90" t="str">
            <v>GBR</v>
          </cell>
          <cell r="F90" t="str">
            <v>FU</v>
          </cell>
          <cell r="G90" t="str">
            <v>A</v>
          </cell>
          <cell r="H90">
            <v>7</v>
          </cell>
          <cell r="I90" t="str">
            <v>b</v>
          </cell>
          <cell r="J90">
            <v>299</v>
          </cell>
          <cell r="K90">
            <v>9</v>
          </cell>
          <cell r="L90" t="str">
            <v>b</v>
          </cell>
          <cell r="M90">
            <v>275</v>
          </cell>
          <cell r="N90">
            <v>8</v>
          </cell>
          <cell r="O90" t="str">
            <v>b</v>
          </cell>
          <cell r="P90">
            <v>298</v>
          </cell>
        </row>
        <row r="91">
          <cell r="A91">
            <v>6747</v>
          </cell>
          <cell r="B91" t="str">
            <v>HÖRR</v>
          </cell>
          <cell r="C91" t="str">
            <v>Klaus-Peter</v>
          </cell>
          <cell r="D91" t="str">
            <v>AMBU</v>
          </cell>
          <cell r="E91" t="str">
            <v>GER</v>
          </cell>
          <cell r="F91" t="str">
            <v>BU</v>
          </cell>
          <cell r="G91" t="str">
            <v>C</v>
          </cell>
          <cell r="H91">
            <v>7</v>
          </cell>
          <cell r="I91" t="str">
            <v>a</v>
          </cell>
          <cell r="J91">
            <v>289</v>
          </cell>
          <cell r="K91">
            <v>9</v>
          </cell>
          <cell r="L91" t="str">
            <v>a</v>
          </cell>
          <cell r="M91">
            <v>268</v>
          </cell>
          <cell r="N91">
            <v>8</v>
          </cell>
          <cell r="O91" t="str">
            <v>b</v>
          </cell>
          <cell r="P91">
            <v>285</v>
          </cell>
        </row>
        <row r="92">
          <cell r="A92">
            <v>8777</v>
          </cell>
          <cell r="B92" t="str">
            <v>PETRÁK</v>
          </cell>
          <cell r="C92" t="str">
            <v>Richárd</v>
          </cell>
          <cell r="D92" t="str">
            <v>AMFU</v>
          </cell>
          <cell r="E92" t="str">
            <v>HUN</v>
          </cell>
          <cell r="F92" t="str">
            <v>FU</v>
          </cell>
          <cell r="G92" t="str">
            <v>A</v>
          </cell>
          <cell r="H92">
            <v>8</v>
          </cell>
          <cell r="I92" t="str">
            <v>c</v>
          </cell>
          <cell r="J92">
            <v>298</v>
          </cell>
          <cell r="K92">
            <v>12</v>
          </cell>
          <cell r="L92" t="str">
            <v>a</v>
          </cell>
          <cell r="M92">
            <v>275</v>
          </cell>
          <cell r="N92">
            <v>8</v>
          </cell>
          <cell r="O92" t="str">
            <v>c</v>
          </cell>
          <cell r="P92">
            <v>299</v>
          </cell>
        </row>
        <row r="93">
          <cell r="A93">
            <v>6668</v>
          </cell>
          <cell r="B93" t="str">
            <v>KELEMEN</v>
          </cell>
          <cell r="C93" t="str">
            <v>Sándor</v>
          </cell>
          <cell r="D93" t="str">
            <v>AMBU</v>
          </cell>
          <cell r="E93" t="str">
            <v>HUN</v>
          </cell>
          <cell r="F93" t="str">
            <v>BU</v>
          </cell>
          <cell r="G93" t="str">
            <v>C</v>
          </cell>
          <cell r="H93">
            <v>6</v>
          </cell>
          <cell r="I93" t="str">
            <v>c</v>
          </cell>
          <cell r="J93">
            <v>294</v>
          </cell>
          <cell r="K93">
            <v>8</v>
          </cell>
          <cell r="L93" t="str">
            <v>a</v>
          </cell>
          <cell r="M93">
            <v>262</v>
          </cell>
          <cell r="N93">
            <v>8</v>
          </cell>
          <cell r="O93" t="str">
            <v>c</v>
          </cell>
          <cell r="P93">
            <v>297</v>
          </cell>
        </row>
        <row r="94">
          <cell r="A94">
            <v>6797</v>
          </cell>
          <cell r="B94" t="str">
            <v>PRUDENTE</v>
          </cell>
          <cell r="C94" t="str">
            <v>Yvan</v>
          </cell>
          <cell r="D94" t="str">
            <v>AMFU</v>
          </cell>
          <cell r="E94" t="str">
            <v>SUI</v>
          </cell>
          <cell r="F94" t="str">
            <v>FU</v>
          </cell>
          <cell r="G94" t="str">
            <v>A</v>
          </cell>
          <cell r="H94">
            <v>6</v>
          </cell>
          <cell r="I94" t="str">
            <v>a</v>
          </cell>
          <cell r="J94">
            <v>297</v>
          </cell>
          <cell r="K94">
            <v>7</v>
          </cell>
          <cell r="L94" t="str">
            <v>a</v>
          </cell>
          <cell r="M94">
            <v>276</v>
          </cell>
          <cell r="N94">
            <v>11</v>
          </cell>
          <cell r="O94" t="str">
            <v>d</v>
          </cell>
          <cell r="P94">
            <v>290</v>
          </cell>
        </row>
        <row r="95">
          <cell r="A95">
            <v>6721</v>
          </cell>
          <cell r="B95" t="str">
            <v>HOWE</v>
          </cell>
          <cell r="C95" t="str">
            <v>Brad</v>
          </cell>
          <cell r="D95" t="str">
            <v>AMBU</v>
          </cell>
          <cell r="E95" t="str">
            <v>SCO</v>
          </cell>
          <cell r="F95" t="str">
            <v>BU</v>
          </cell>
          <cell r="G95" t="str">
            <v>C</v>
          </cell>
          <cell r="H95">
            <v>6</v>
          </cell>
          <cell r="I95" t="str">
            <v>d</v>
          </cell>
          <cell r="J95">
            <v>298</v>
          </cell>
          <cell r="K95">
            <v>8</v>
          </cell>
          <cell r="L95" t="str">
            <v>b</v>
          </cell>
          <cell r="M95">
            <v>255</v>
          </cell>
          <cell r="N95">
            <v>8</v>
          </cell>
          <cell r="O95" t="str">
            <v>d</v>
          </cell>
          <cell r="P95">
            <v>294</v>
          </cell>
        </row>
        <row r="96">
          <cell r="A96">
            <v>10382</v>
          </cell>
          <cell r="B96" t="str">
            <v>MEDINA GARCIA</v>
          </cell>
          <cell r="C96" t="str">
            <v>Ruben</v>
          </cell>
          <cell r="D96" t="str">
            <v>AMFU</v>
          </cell>
          <cell r="E96" t="str">
            <v>ESP</v>
          </cell>
          <cell r="F96" t="str">
            <v>FU</v>
          </cell>
          <cell r="G96" t="str">
            <v>A</v>
          </cell>
          <cell r="H96">
            <v>13</v>
          </cell>
          <cell r="I96" t="str">
            <v>b</v>
          </cell>
          <cell r="J96">
            <v>297</v>
          </cell>
          <cell r="K96">
            <v>21</v>
          </cell>
          <cell r="L96" t="str">
            <v>b</v>
          </cell>
          <cell r="M96">
            <v>275</v>
          </cell>
          <cell r="N96">
            <v>8</v>
          </cell>
          <cell r="O96" t="str">
            <v>a</v>
          </cell>
          <cell r="P96">
            <v>298</v>
          </cell>
        </row>
        <row r="97">
          <cell r="A97">
            <v>10233</v>
          </cell>
          <cell r="B97" t="str">
            <v>KOCSI</v>
          </cell>
          <cell r="C97" t="str">
            <v>István</v>
          </cell>
          <cell r="D97" t="str">
            <v>AMBU</v>
          </cell>
          <cell r="E97" t="str">
            <v>HUN</v>
          </cell>
          <cell r="F97" t="str">
            <v>BU</v>
          </cell>
          <cell r="G97" t="str">
            <v>C</v>
          </cell>
          <cell r="H97">
            <v>10</v>
          </cell>
          <cell r="I97" t="str">
            <v>b</v>
          </cell>
          <cell r="J97">
            <v>289</v>
          </cell>
          <cell r="K97">
            <v>15</v>
          </cell>
          <cell r="L97" t="str">
            <v>b</v>
          </cell>
          <cell r="M97">
            <v>264</v>
          </cell>
          <cell r="N97">
            <v>9</v>
          </cell>
          <cell r="O97" t="str">
            <v>a</v>
          </cell>
          <cell r="P97">
            <v>294</v>
          </cell>
        </row>
        <row r="98">
          <cell r="A98">
            <v>6699</v>
          </cell>
          <cell r="B98" t="str">
            <v>KORHONEN</v>
          </cell>
          <cell r="C98" t="str">
            <v>Markus</v>
          </cell>
          <cell r="D98" t="str">
            <v>AMFU</v>
          </cell>
          <cell r="E98" t="str">
            <v>FIN</v>
          </cell>
          <cell r="F98" t="str">
            <v>FU</v>
          </cell>
          <cell r="G98" t="str">
            <v>A</v>
          </cell>
          <cell r="H98">
            <v>5</v>
          </cell>
          <cell r="I98" t="str">
            <v>c</v>
          </cell>
          <cell r="J98">
            <v>298</v>
          </cell>
          <cell r="K98">
            <v>6</v>
          </cell>
          <cell r="L98" t="str">
            <v>a</v>
          </cell>
          <cell r="M98">
            <v>272</v>
          </cell>
          <cell r="N98">
            <v>10</v>
          </cell>
          <cell r="O98" t="str">
            <v>b</v>
          </cell>
          <cell r="P98">
            <v>295</v>
          </cell>
        </row>
        <row r="99">
          <cell r="A99">
            <v>10894</v>
          </cell>
          <cell r="B99" t="str">
            <v>INCZE</v>
          </cell>
          <cell r="C99" t="str">
            <v>Arpad</v>
          </cell>
          <cell r="D99" t="str">
            <v>AMBU</v>
          </cell>
          <cell r="E99" t="str">
            <v>ROU</v>
          </cell>
          <cell r="F99" t="str">
            <v>BU</v>
          </cell>
          <cell r="G99" t="str">
            <v>C</v>
          </cell>
          <cell r="H99">
            <v>12</v>
          </cell>
          <cell r="I99" t="str">
            <v>a</v>
          </cell>
          <cell r="J99">
            <v>288</v>
          </cell>
          <cell r="K99">
            <v>19</v>
          </cell>
          <cell r="L99" t="str">
            <v>a</v>
          </cell>
          <cell r="M99">
            <v>261</v>
          </cell>
          <cell r="N99">
            <v>9</v>
          </cell>
          <cell r="O99" t="str">
            <v>b</v>
          </cell>
          <cell r="P99">
            <v>294</v>
          </cell>
        </row>
        <row r="100">
          <cell r="A100">
            <v>10490</v>
          </cell>
          <cell r="B100" t="str">
            <v>COSMIN</v>
          </cell>
          <cell r="C100" t="str">
            <v>Gruiescu</v>
          </cell>
          <cell r="D100" t="str">
            <v>AMFU</v>
          </cell>
          <cell r="E100" t="str">
            <v>ROU</v>
          </cell>
          <cell r="F100" t="str">
            <v>FU</v>
          </cell>
          <cell r="G100" t="str">
            <v>A</v>
          </cell>
          <cell r="H100">
            <v>14</v>
          </cell>
          <cell r="I100" t="str">
            <v>a</v>
          </cell>
          <cell r="J100">
            <v>294</v>
          </cell>
          <cell r="K100">
            <v>23</v>
          </cell>
          <cell r="L100" t="str">
            <v>a</v>
          </cell>
          <cell r="M100">
            <v>276</v>
          </cell>
          <cell r="N100">
            <v>8</v>
          </cell>
          <cell r="O100" t="str">
            <v>c</v>
          </cell>
          <cell r="P100">
            <v>299</v>
          </cell>
        </row>
        <row r="101">
          <cell r="A101">
            <v>10223</v>
          </cell>
          <cell r="B101" t="str">
            <v>SZABÓ</v>
          </cell>
          <cell r="C101" t="str">
            <v>Gyula</v>
          </cell>
          <cell r="D101" t="str">
            <v>AMBU</v>
          </cell>
          <cell r="E101" t="str">
            <v>HUN</v>
          </cell>
          <cell r="F101" t="str">
            <v>BU</v>
          </cell>
          <cell r="G101" t="str">
            <v>C</v>
          </cell>
          <cell r="H101">
            <v>10</v>
          </cell>
          <cell r="I101" t="str">
            <v>a</v>
          </cell>
          <cell r="J101">
            <v>290</v>
          </cell>
          <cell r="K101">
            <v>15</v>
          </cell>
          <cell r="L101" t="str">
            <v>a</v>
          </cell>
          <cell r="M101">
            <v>256</v>
          </cell>
          <cell r="N101">
            <v>9</v>
          </cell>
          <cell r="O101" t="str">
            <v>c</v>
          </cell>
          <cell r="P101">
            <v>289</v>
          </cell>
        </row>
        <row r="102">
          <cell r="A102">
            <v>10136</v>
          </cell>
          <cell r="B102" t="str">
            <v>LAKATOS</v>
          </cell>
          <cell r="C102" t="str">
            <v>Tamás</v>
          </cell>
          <cell r="D102" t="str">
            <v>AMFU</v>
          </cell>
          <cell r="E102" t="str">
            <v>HUN</v>
          </cell>
          <cell r="F102" t="str">
            <v>FU</v>
          </cell>
          <cell r="G102" t="str">
            <v>A</v>
          </cell>
          <cell r="H102">
            <v>11</v>
          </cell>
          <cell r="I102" t="str">
            <v>b</v>
          </cell>
          <cell r="J102">
            <v>297</v>
          </cell>
          <cell r="K102">
            <v>17</v>
          </cell>
          <cell r="L102" t="str">
            <v>b</v>
          </cell>
          <cell r="M102">
            <v>272</v>
          </cell>
          <cell r="N102">
            <v>9</v>
          </cell>
          <cell r="O102" t="str">
            <v>d</v>
          </cell>
          <cell r="P102">
            <v>297</v>
          </cell>
        </row>
        <row r="103">
          <cell r="A103">
            <v>7242</v>
          </cell>
          <cell r="B103" t="str">
            <v>CARRANO</v>
          </cell>
          <cell r="C103" t="str">
            <v>Gianni</v>
          </cell>
          <cell r="D103" t="str">
            <v>AMBU</v>
          </cell>
          <cell r="E103" t="str">
            <v>SUI</v>
          </cell>
          <cell r="F103" t="str">
            <v>BU</v>
          </cell>
          <cell r="G103" t="str">
            <v>C</v>
          </cell>
          <cell r="H103">
            <v>8</v>
          </cell>
          <cell r="I103" t="str">
            <v>b</v>
          </cell>
          <cell r="J103">
            <v>287</v>
          </cell>
          <cell r="K103">
            <v>11</v>
          </cell>
          <cell r="L103" t="str">
            <v>b</v>
          </cell>
          <cell r="M103">
            <v>258</v>
          </cell>
          <cell r="N103">
            <v>9</v>
          </cell>
          <cell r="O103" t="str">
            <v>d</v>
          </cell>
          <cell r="P103">
            <v>259</v>
          </cell>
        </row>
        <row r="104">
          <cell r="A104">
            <v>8986</v>
          </cell>
          <cell r="B104" t="str">
            <v>DORU</v>
          </cell>
          <cell r="C104" t="str">
            <v>Danilet</v>
          </cell>
          <cell r="D104" t="str">
            <v>AMFU</v>
          </cell>
          <cell r="E104" t="str">
            <v>ROU</v>
          </cell>
          <cell r="F104" t="str">
            <v>FU</v>
          </cell>
          <cell r="G104" t="str">
            <v>A</v>
          </cell>
          <cell r="H104">
            <v>8</v>
          </cell>
          <cell r="I104" t="str">
            <v>d</v>
          </cell>
          <cell r="J104">
            <v>297</v>
          </cell>
          <cell r="K104">
            <v>12</v>
          </cell>
          <cell r="L104" t="str">
            <v>b</v>
          </cell>
          <cell r="M104">
            <v>272</v>
          </cell>
          <cell r="N104">
            <v>9</v>
          </cell>
          <cell r="O104" t="str">
            <v>a</v>
          </cell>
          <cell r="P104">
            <v>299</v>
          </cell>
        </row>
        <row r="105">
          <cell r="A105">
            <v>10148</v>
          </cell>
          <cell r="B105" t="str">
            <v>DÁN</v>
          </cell>
          <cell r="C105" t="str">
            <v>József</v>
          </cell>
          <cell r="D105" t="str">
            <v>AMBU</v>
          </cell>
          <cell r="E105" t="str">
            <v>HUN</v>
          </cell>
          <cell r="F105" t="str">
            <v>BU</v>
          </cell>
          <cell r="G105" t="str">
            <v>C</v>
          </cell>
          <cell r="H105">
            <v>9</v>
          </cell>
          <cell r="I105" t="str">
            <v>d</v>
          </cell>
          <cell r="J105">
            <v>284</v>
          </cell>
          <cell r="K105">
            <v>14</v>
          </cell>
          <cell r="L105" t="str">
            <v>b</v>
          </cell>
          <cell r="M105">
            <v>253</v>
          </cell>
          <cell r="N105">
            <v>10</v>
          </cell>
          <cell r="O105" t="str">
            <v>a</v>
          </cell>
          <cell r="P105">
            <v>282</v>
          </cell>
        </row>
        <row r="106">
          <cell r="A106">
            <v>9777</v>
          </cell>
          <cell r="B106" t="str">
            <v>VÁSÁRI</v>
          </cell>
          <cell r="C106" t="str">
            <v>Róbert</v>
          </cell>
          <cell r="D106" t="str">
            <v>AMFU</v>
          </cell>
          <cell r="E106" t="str">
            <v>HUN</v>
          </cell>
          <cell r="F106" t="str">
            <v>FU</v>
          </cell>
          <cell r="G106" t="str">
            <v>A</v>
          </cell>
          <cell r="H106">
            <v>9</v>
          </cell>
          <cell r="I106" t="str">
            <v>d</v>
          </cell>
          <cell r="J106">
            <v>297</v>
          </cell>
          <cell r="K106">
            <v>14</v>
          </cell>
          <cell r="L106" t="str">
            <v>b</v>
          </cell>
          <cell r="M106">
            <v>272</v>
          </cell>
          <cell r="N106">
            <v>9</v>
          </cell>
          <cell r="O106" t="str">
            <v>b</v>
          </cell>
          <cell r="P106">
            <v>298</v>
          </cell>
        </row>
        <row r="107">
          <cell r="A107">
            <v>6778</v>
          </cell>
          <cell r="B107" t="str">
            <v>DULA</v>
          </cell>
          <cell r="C107" t="str">
            <v>Attila</v>
          </cell>
          <cell r="D107" t="str">
            <v>AMBU</v>
          </cell>
          <cell r="E107" t="str">
            <v>HUN</v>
          </cell>
          <cell r="F107" t="str">
            <v>BU</v>
          </cell>
          <cell r="G107" t="str">
            <v>C</v>
          </cell>
          <cell r="H107">
            <v>7</v>
          </cell>
          <cell r="I107" t="str">
            <v>b</v>
          </cell>
          <cell r="J107">
            <v>289</v>
          </cell>
          <cell r="K107">
            <v>9</v>
          </cell>
          <cell r="L107" t="str">
            <v>b</v>
          </cell>
          <cell r="M107">
            <v>255</v>
          </cell>
          <cell r="N107">
            <v>10</v>
          </cell>
          <cell r="O107" t="str">
            <v>b</v>
          </cell>
          <cell r="P107">
            <v>291</v>
          </cell>
        </row>
        <row r="108">
          <cell r="A108">
            <v>10386</v>
          </cell>
          <cell r="B108" t="str">
            <v>MEDVE</v>
          </cell>
          <cell r="C108" t="str">
            <v>Tamás</v>
          </cell>
          <cell r="D108" t="str">
            <v>AMFU</v>
          </cell>
          <cell r="E108" t="str">
            <v>HUN</v>
          </cell>
          <cell r="F108" t="str">
            <v>FU</v>
          </cell>
          <cell r="G108" t="str">
            <v>A</v>
          </cell>
          <cell r="H108">
            <v>13</v>
          </cell>
          <cell r="I108" t="str">
            <v>c</v>
          </cell>
          <cell r="J108">
            <v>299</v>
          </cell>
          <cell r="K108">
            <v>22</v>
          </cell>
          <cell r="L108" t="str">
            <v>a</v>
          </cell>
          <cell r="M108">
            <v>269</v>
          </cell>
          <cell r="N108">
            <v>10</v>
          </cell>
          <cell r="O108" t="str">
            <v>c</v>
          </cell>
          <cell r="P108">
            <v>296</v>
          </cell>
        </row>
        <row r="109">
          <cell r="A109">
            <v>10370</v>
          </cell>
          <cell r="B109" t="str">
            <v>HAKANEN</v>
          </cell>
          <cell r="C109" t="str">
            <v>Mika</v>
          </cell>
          <cell r="D109" t="str">
            <v>AMBU</v>
          </cell>
          <cell r="E109" t="str">
            <v>FIN</v>
          </cell>
          <cell r="F109" t="str">
            <v>BU</v>
          </cell>
          <cell r="G109" t="str">
            <v>C</v>
          </cell>
          <cell r="H109">
            <v>11</v>
          </cell>
          <cell r="I109" t="str">
            <v>a</v>
          </cell>
          <cell r="J109">
            <v>92</v>
          </cell>
          <cell r="K109">
            <v>17</v>
          </cell>
          <cell r="L109" t="str">
            <v>a</v>
          </cell>
          <cell r="M109">
            <v>140</v>
          </cell>
          <cell r="N109">
            <v>10</v>
          </cell>
          <cell r="O109" t="str">
            <v>c</v>
          </cell>
          <cell r="P109">
            <v>97</v>
          </cell>
        </row>
        <row r="110">
          <cell r="A110">
            <v>10307</v>
          </cell>
          <cell r="B110" t="str">
            <v>SZABO</v>
          </cell>
          <cell r="C110" t="str">
            <v>Tamas</v>
          </cell>
          <cell r="D110" t="str">
            <v>AMFU</v>
          </cell>
          <cell r="E110" t="str">
            <v>SVK</v>
          </cell>
          <cell r="F110" t="str">
            <v>FU</v>
          </cell>
          <cell r="G110" t="str">
            <v>A</v>
          </cell>
          <cell r="H110">
            <v>12</v>
          </cell>
          <cell r="I110" t="str">
            <v>c</v>
          </cell>
          <cell r="J110">
            <v>296</v>
          </cell>
          <cell r="K110">
            <v>20</v>
          </cell>
          <cell r="L110" t="str">
            <v>a</v>
          </cell>
          <cell r="M110">
            <v>272</v>
          </cell>
          <cell r="N110">
            <v>10</v>
          </cell>
          <cell r="O110" t="str">
            <v>d</v>
          </cell>
          <cell r="P110">
            <v>297</v>
          </cell>
        </row>
        <row r="111">
          <cell r="A111">
            <v>9181</v>
          </cell>
          <cell r="B111" t="str">
            <v>TOCHER</v>
          </cell>
          <cell r="C111" t="str">
            <v>James</v>
          </cell>
          <cell r="D111" t="str">
            <v>JMFS(C)</v>
          </cell>
          <cell r="E111" t="str">
            <v>SCO</v>
          </cell>
          <cell r="F111" t="str">
            <v>FS(C)</v>
          </cell>
          <cell r="G111" t="str">
            <v>C</v>
          </cell>
          <cell r="H111">
            <v>12</v>
          </cell>
          <cell r="I111" t="str">
            <v>c</v>
          </cell>
          <cell r="J111">
            <v>291</v>
          </cell>
          <cell r="K111">
            <v>20</v>
          </cell>
          <cell r="L111" t="str">
            <v>a</v>
          </cell>
          <cell r="M111">
            <v>258</v>
          </cell>
          <cell r="N111">
            <v>10</v>
          </cell>
          <cell r="O111" t="str">
            <v>d</v>
          </cell>
          <cell r="P111">
            <v>294</v>
          </cell>
        </row>
        <row r="112">
          <cell r="A112">
            <v>10096</v>
          </cell>
          <cell r="B112" t="str">
            <v>BALOGH</v>
          </cell>
          <cell r="C112" t="str">
            <v>Csaba</v>
          </cell>
          <cell r="D112" t="str">
            <v>AMFU</v>
          </cell>
          <cell r="E112" t="str">
            <v>HUN</v>
          </cell>
          <cell r="F112" t="str">
            <v>FU</v>
          </cell>
          <cell r="G112" t="str">
            <v>A</v>
          </cell>
          <cell r="H112">
            <v>10</v>
          </cell>
          <cell r="I112" t="str">
            <v>c</v>
          </cell>
          <cell r="J112">
            <v>295</v>
          </cell>
          <cell r="K112">
            <v>16</v>
          </cell>
          <cell r="L112" t="str">
            <v>a</v>
          </cell>
          <cell r="M112">
            <v>272</v>
          </cell>
          <cell r="N112">
            <v>10</v>
          </cell>
          <cell r="O112" t="str">
            <v>a</v>
          </cell>
          <cell r="P112">
            <v>299</v>
          </cell>
        </row>
        <row r="113">
          <cell r="A113">
            <v>9179</v>
          </cell>
          <cell r="B113" t="str">
            <v>SUTHERLAND</v>
          </cell>
          <cell r="C113" t="str">
            <v>Philip</v>
          </cell>
          <cell r="D113" t="str">
            <v>AMFS(C)</v>
          </cell>
          <cell r="E113" t="str">
            <v>AAE</v>
          </cell>
          <cell r="F113" t="str">
            <v>FS(C)</v>
          </cell>
          <cell r="G113" t="str">
            <v>D</v>
          </cell>
          <cell r="H113">
            <v>17</v>
          </cell>
          <cell r="I113" t="str">
            <v>b</v>
          </cell>
          <cell r="J113">
            <v>285</v>
          </cell>
          <cell r="K113">
            <v>8</v>
          </cell>
          <cell r="L113" t="str">
            <v>b</v>
          </cell>
          <cell r="M113">
            <v>254</v>
          </cell>
          <cell r="N113">
            <v>11</v>
          </cell>
          <cell r="O113" t="str">
            <v>a</v>
          </cell>
          <cell r="P113">
            <v>286</v>
          </cell>
        </row>
        <row r="114">
          <cell r="A114">
            <v>9688</v>
          </cell>
          <cell r="B114" t="str">
            <v>NOVÁKOVICS</v>
          </cell>
          <cell r="C114" t="str">
            <v>András</v>
          </cell>
          <cell r="D114" t="str">
            <v>AMFU</v>
          </cell>
          <cell r="E114" t="str">
            <v>HUN</v>
          </cell>
          <cell r="F114" t="str">
            <v>FU</v>
          </cell>
          <cell r="G114" t="str">
            <v>A</v>
          </cell>
          <cell r="H114">
            <v>9</v>
          </cell>
          <cell r="I114" t="str">
            <v>c</v>
          </cell>
          <cell r="J114">
            <v>298</v>
          </cell>
          <cell r="K114">
            <v>14</v>
          </cell>
          <cell r="L114" t="str">
            <v>a</v>
          </cell>
          <cell r="M114">
            <v>268</v>
          </cell>
          <cell r="N114">
            <v>11</v>
          </cell>
          <cell r="O114" t="str">
            <v>b</v>
          </cell>
          <cell r="P114">
            <v>297</v>
          </cell>
        </row>
        <row r="115">
          <cell r="A115">
            <v>7366</v>
          </cell>
          <cell r="B115" t="str">
            <v>HERCZOG</v>
          </cell>
          <cell r="C115" t="str">
            <v>Armand</v>
          </cell>
          <cell r="D115" t="str">
            <v>AMFS(C)</v>
          </cell>
          <cell r="E115" t="str">
            <v>HUN</v>
          </cell>
          <cell r="F115" t="str">
            <v>FS(C)</v>
          </cell>
          <cell r="G115" t="str">
            <v>D</v>
          </cell>
          <cell r="H115">
            <v>17</v>
          </cell>
          <cell r="I115" t="str">
            <v>a</v>
          </cell>
          <cell r="J115">
            <v>284</v>
          </cell>
          <cell r="K115">
            <v>8</v>
          </cell>
          <cell r="L115" t="str">
            <v>a</v>
          </cell>
          <cell r="M115">
            <v>253</v>
          </cell>
          <cell r="N115">
            <v>11</v>
          </cell>
          <cell r="O115" t="str">
            <v>b</v>
          </cell>
          <cell r="P115">
            <v>287</v>
          </cell>
        </row>
        <row r="116">
          <cell r="A116">
            <v>10122</v>
          </cell>
          <cell r="B116" t="str">
            <v>HEAD</v>
          </cell>
          <cell r="C116" t="str">
            <v>Cameron</v>
          </cell>
          <cell r="D116" t="str">
            <v>AMFU</v>
          </cell>
          <cell r="E116" t="str">
            <v>SCO</v>
          </cell>
          <cell r="F116" t="str">
            <v>FU</v>
          </cell>
          <cell r="G116" t="str">
            <v>A</v>
          </cell>
          <cell r="H116">
            <v>10</v>
          </cell>
          <cell r="I116" t="str">
            <v>d</v>
          </cell>
          <cell r="J116">
            <v>294</v>
          </cell>
          <cell r="K116">
            <v>16</v>
          </cell>
          <cell r="L116" t="str">
            <v>b</v>
          </cell>
          <cell r="M116">
            <v>271</v>
          </cell>
          <cell r="N116">
            <v>11</v>
          </cell>
          <cell r="O116" t="str">
            <v>c</v>
          </cell>
          <cell r="P116">
            <v>296</v>
          </cell>
        </row>
        <row r="117">
          <cell r="A117">
            <v>6697</v>
          </cell>
          <cell r="B117" t="str">
            <v>LILLEY</v>
          </cell>
          <cell r="C117" t="str">
            <v>David</v>
          </cell>
          <cell r="D117" t="str">
            <v>AMFS(C)</v>
          </cell>
          <cell r="E117" t="str">
            <v>GBR</v>
          </cell>
          <cell r="F117" t="str">
            <v>FS(C)</v>
          </cell>
          <cell r="G117" t="str">
            <v>D</v>
          </cell>
          <cell r="H117">
            <v>16</v>
          </cell>
          <cell r="I117" t="str">
            <v>d</v>
          </cell>
          <cell r="J117">
            <v>278</v>
          </cell>
          <cell r="K117">
            <v>7</v>
          </cell>
          <cell r="L117" t="str">
            <v>b</v>
          </cell>
          <cell r="M117">
            <v>244</v>
          </cell>
          <cell r="N117">
            <v>11</v>
          </cell>
          <cell r="O117" t="str">
            <v>c</v>
          </cell>
          <cell r="P117">
            <v>271</v>
          </cell>
        </row>
        <row r="118">
          <cell r="A118">
            <v>7165</v>
          </cell>
          <cell r="B118" t="str">
            <v>TORMA</v>
          </cell>
          <cell r="C118" t="str">
            <v>József</v>
          </cell>
          <cell r="D118" t="str">
            <v>AMFU</v>
          </cell>
          <cell r="E118" t="str">
            <v>HUN</v>
          </cell>
          <cell r="F118" t="str">
            <v>FU</v>
          </cell>
          <cell r="G118" t="str">
            <v>A</v>
          </cell>
          <cell r="H118">
            <v>6</v>
          </cell>
          <cell r="I118" t="str">
            <v>d</v>
          </cell>
          <cell r="J118">
            <v>296</v>
          </cell>
          <cell r="K118">
            <v>8</v>
          </cell>
          <cell r="L118" t="str">
            <v>b</v>
          </cell>
          <cell r="M118">
            <v>267</v>
          </cell>
          <cell r="N118">
            <v>11</v>
          </cell>
          <cell r="O118" t="str">
            <v>d</v>
          </cell>
          <cell r="P118">
            <v>298</v>
          </cell>
        </row>
        <row r="119">
          <cell r="A119">
            <v>6660</v>
          </cell>
          <cell r="B119" t="str">
            <v>TÓTH</v>
          </cell>
          <cell r="C119" t="str">
            <v>József</v>
          </cell>
          <cell r="D119" t="str">
            <v>AMFS(C)</v>
          </cell>
          <cell r="E119" t="str">
            <v>HUN</v>
          </cell>
          <cell r="F119" t="str">
            <v>FS(C)</v>
          </cell>
          <cell r="G119" t="str">
            <v>D</v>
          </cell>
          <cell r="H119">
            <v>16</v>
          </cell>
          <cell r="I119" t="str">
            <v>c</v>
          </cell>
          <cell r="J119">
            <v>272</v>
          </cell>
          <cell r="K119">
            <v>7</v>
          </cell>
          <cell r="L119" t="str">
            <v>a</v>
          </cell>
          <cell r="M119">
            <v>241</v>
          </cell>
          <cell r="N119">
            <v>11</v>
          </cell>
          <cell r="O119" t="str">
            <v>d</v>
          </cell>
          <cell r="P119">
            <v>273</v>
          </cell>
        </row>
        <row r="120">
          <cell r="A120">
            <v>10210</v>
          </cell>
          <cell r="B120" t="str">
            <v>VIDA</v>
          </cell>
          <cell r="C120" t="str">
            <v>Peter</v>
          </cell>
          <cell r="D120" t="str">
            <v>AMFU</v>
          </cell>
          <cell r="E120" t="str">
            <v>SVK</v>
          </cell>
          <cell r="F120" t="str">
            <v>FU</v>
          </cell>
          <cell r="G120" t="str">
            <v>A</v>
          </cell>
          <cell r="H120">
            <v>12</v>
          </cell>
          <cell r="I120" t="str">
            <v>a</v>
          </cell>
          <cell r="J120">
            <v>295</v>
          </cell>
          <cell r="K120">
            <v>19</v>
          </cell>
          <cell r="L120" t="str">
            <v>a</v>
          </cell>
          <cell r="M120">
            <v>268</v>
          </cell>
          <cell r="N120">
            <v>12</v>
          </cell>
          <cell r="O120" t="str">
            <v>a</v>
          </cell>
          <cell r="P120">
            <v>298</v>
          </cell>
        </row>
        <row r="121">
          <cell r="A121">
            <v>10193</v>
          </cell>
          <cell r="B121" t="str">
            <v>LAURENS</v>
          </cell>
          <cell r="C121" t="str">
            <v>Florian</v>
          </cell>
          <cell r="D121" t="str">
            <v>AMBB(C)</v>
          </cell>
          <cell r="E121" t="str">
            <v>FRA</v>
          </cell>
          <cell r="F121" t="str">
            <v>BB(C)</v>
          </cell>
          <cell r="G121" t="str">
            <v>D</v>
          </cell>
          <cell r="H121">
            <v>16</v>
          </cell>
          <cell r="I121" t="str">
            <v>b</v>
          </cell>
          <cell r="J121">
            <v>272</v>
          </cell>
          <cell r="K121">
            <v>6</v>
          </cell>
          <cell r="L121" t="str">
            <v>b</v>
          </cell>
          <cell r="M121">
            <v>247</v>
          </cell>
          <cell r="N121">
            <v>12</v>
          </cell>
          <cell r="O121" t="str">
            <v>a</v>
          </cell>
          <cell r="P121">
            <v>265</v>
          </cell>
        </row>
        <row r="122">
          <cell r="A122">
            <v>9783</v>
          </cell>
          <cell r="B122" t="str">
            <v>MOLNÁR</v>
          </cell>
          <cell r="C122" t="str">
            <v>István</v>
          </cell>
          <cell r="D122" t="str">
            <v>AMFU</v>
          </cell>
          <cell r="E122" t="str">
            <v>HUN</v>
          </cell>
          <cell r="F122" t="str">
            <v>FU</v>
          </cell>
          <cell r="G122" t="str">
            <v>A</v>
          </cell>
          <cell r="H122">
            <v>10</v>
          </cell>
          <cell r="I122" t="str">
            <v>a</v>
          </cell>
          <cell r="J122">
            <v>294</v>
          </cell>
          <cell r="K122">
            <v>15</v>
          </cell>
          <cell r="L122" t="str">
            <v>a</v>
          </cell>
          <cell r="M122">
            <v>268</v>
          </cell>
          <cell r="N122">
            <v>12</v>
          </cell>
          <cell r="O122" t="str">
            <v>b</v>
          </cell>
          <cell r="P122">
            <v>292</v>
          </cell>
        </row>
        <row r="123">
          <cell r="A123">
            <v>6938</v>
          </cell>
          <cell r="B123" t="str">
            <v>PÜSCHEL</v>
          </cell>
          <cell r="C123" t="str">
            <v>Björn</v>
          </cell>
          <cell r="D123" t="str">
            <v>AMBB(C)</v>
          </cell>
          <cell r="E123" t="str">
            <v>GER</v>
          </cell>
          <cell r="F123" t="str">
            <v>BB(C)</v>
          </cell>
          <cell r="G123" t="str">
            <v>D</v>
          </cell>
          <cell r="H123">
            <v>15</v>
          </cell>
          <cell r="I123" t="str">
            <v>d</v>
          </cell>
          <cell r="J123">
            <v>267</v>
          </cell>
          <cell r="K123">
            <v>5</v>
          </cell>
          <cell r="L123" t="str">
            <v>b</v>
          </cell>
          <cell r="M123">
            <v>246</v>
          </cell>
          <cell r="N123">
            <v>12</v>
          </cell>
          <cell r="O123" t="str">
            <v>b</v>
          </cell>
          <cell r="P123">
            <v>259</v>
          </cell>
        </row>
        <row r="124">
          <cell r="A124">
            <v>10730</v>
          </cell>
          <cell r="B124" t="str">
            <v>TURUBANOV</v>
          </cell>
          <cell r="C124" t="str">
            <v>Igor</v>
          </cell>
          <cell r="D124" t="str">
            <v>AMFU</v>
          </cell>
          <cell r="E124" t="str">
            <v>AAR</v>
          </cell>
          <cell r="F124" t="str">
            <v>FU</v>
          </cell>
          <cell r="G124" t="str">
            <v>A</v>
          </cell>
          <cell r="H124">
            <v>14</v>
          </cell>
          <cell r="I124" t="str">
            <v>b</v>
          </cell>
          <cell r="J124">
            <v>289</v>
          </cell>
          <cell r="K124">
            <v>23</v>
          </cell>
          <cell r="L124" t="str">
            <v>b</v>
          </cell>
          <cell r="M124">
            <v>271</v>
          </cell>
          <cell r="N124">
            <v>12</v>
          </cell>
          <cell r="O124" t="str">
            <v>c</v>
          </cell>
          <cell r="P124">
            <v>295</v>
          </cell>
        </row>
        <row r="125">
          <cell r="A125">
            <v>9225</v>
          </cell>
          <cell r="B125" t="str">
            <v>KARNITZSCHKY</v>
          </cell>
          <cell r="C125" t="str">
            <v>Mike</v>
          </cell>
          <cell r="D125" t="str">
            <v>AMBB(C)</v>
          </cell>
          <cell r="E125" t="str">
            <v>GER</v>
          </cell>
          <cell r="F125" t="str">
            <v>BB(C)</v>
          </cell>
          <cell r="G125" t="str">
            <v>D</v>
          </cell>
          <cell r="H125">
            <v>16</v>
          </cell>
          <cell r="I125" t="str">
            <v>a</v>
          </cell>
          <cell r="J125">
            <v>267</v>
          </cell>
          <cell r="K125">
            <v>6</v>
          </cell>
          <cell r="L125" t="str">
            <v>a</v>
          </cell>
          <cell r="M125">
            <v>242</v>
          </cell>
          <cell r="N125">
            <v>12</v>
          </cell>
          <cell r="O125" t="str">
            <v>c</v>
          </cell>
          <cell r="P125">
            <v>265</v>
          </cell>
        </row>
        <row r="126">
          <cell r="A126">
            <v>10306</v>
          </cell>
          <cell r="B126" t="str">
            <v>VESELY</v>
          </cell>
          <cell r="C126" t="str">
            <v>Pavol</v>
          </cell>
          <cell r="D126" t="str">
            <v>AMFU</v>
          </cell>
          <cell r="E126" t="str">
            <v>SVK</v>
          </cell>
          <cell r="F126" t="str">
            <v>FU</v>
          </cell>
          <cell r="G126" t="str">
            <v>A</v>
          </cell>
          <cell r="H126">
            <v>12</v>
          </cell>
          <cell r="I126" t="str">
            <v>b</v>
          </cell>
          <cell r="J126">
            <v>297</v>
          </cell>
          <cell r="K126">
            <v>19</v>
          </cell>
          <cell r="L126" t="str">
            <v>b</v>
          </cell>
          <cell r="M126">
            <v>262</v>
          </cell>
          <cell r="N126">
            <v>12</v>
          </cell>
          <cell r="O126" t="str">
            <v>d</v>
          </cell>
          <cell r="P126">
            <v>297</v>
          </cell>
        </row>
        <row r="127">
          <cell r="A127">
            <v>6748</v>
          </cell>
          <cell r="B127" t="str">
            <v>HÖLZER</v>
          </cell>
          <cell r="C127" t="str">
            <v>Uwe</v>
          </cell>
          <cell r="D127" t="str">
            <v>AMBB(C)</v>
          </cell>
          <cell r="E127" t="str">
            <v>GER</v>
          </cell>
          <cell r="F127" t="str">
            <v>BB(C)</v>
          </cell>
          <cell r="G127" t="str">
            <v>D</v>
          </cell>
          <cell r="H127">
            <v>15</v>
          </cell>
          <cell r="I127" t="str">
            <v>c</v>
          </cell>
          <cell r="J127">
            <v>251</v>
          </cell>
          <cell r="K127">
            <v>5</v>
          </cell>
          <cell r="L127" t="str">
            <v>a</v>
          </cell>
          <cell r="M127">
            <v>199</v>
          </cell>
          <cell r="N127">
            <v>12</v>
          </cell>
          <cell r="O127" t="str">
            <v>d</v>
          </cell>
          <cell r="P127">
            <v>242</v>
          </cell>
        </row>
        <row r="128">
          <cell r="A128">
            <v>8589</v>
          </cell>
          <cell r="B128" t="str">
            <v>TÓGYER</v>
          </cell>
          <cell r="C128" t="str">
            <v>István</v>
          </cell>
          <cell r="D128" t="str">
            <v>AMFU</v>
          </cell>
          <cell r="E128" t="str">
            <v>HUN</v>
          </cell>
          <cell r="F128" t="str">
            <v>FU</v>
          </cell>
          <cell r="G128" t="str">
            <v>A</v>
          </cell>
          <cell r="H128">
            <v>8</v>
          </cell>
          <cell r="I128" t="str">
            <v>a</v>
          </cell>
          <cell r="J128">
            <v>287</v>
          </cell>
          <cell r="K128">
            <v>11</v>
          </cell>
          <cell r="L128" t="str">
            <v>a</v>
          </cell>
          <cell r="M128">
            <v>269</v>
          </cell>
          <cell r="N128">
            <v>13</v>
          </cell>
          <cell r="O128" t="str">
            <v>a</v>
          </cell>
          <cell r="P128">
            <v>297</v>
          </cell>
        </row>
        <row r="129">
          <cell r="A129">
            <v>9182</v>
          </cell>
          <cell r="B129" t="str">
            <v>TOCHER</v>
          </cell>
          <cell r="C129" t="str">
            <v>Lisa</v>
          </cell>
          <cell r="D129" t="str">
            <v>AFBU</v>
          </cell>
          <cell r="E129" t="str">
            <v>SCO</v>
          </cell>
          <cell r="F129" t="str">
            <v>BU</v>
          </cell>
          <cell r="G129" t="str">
            <v>C</v>
          </cell>
          <cell r="H129">
            <v>13</v>
          </cell>
          <cell r="I129" t="str">
            <v>d</v>
          </cell>
          <cell r="J129">
            <v>272</v>
          </cell>
          <cell r="K129">
            <v>22</v>
          </cell>
          <cell r="L129" t="str">
            <v>b</v>
          </cell>
          <cell r="M129">
            <v>248</v>
          </cell>
          <cell r="N129">
            <v>13</v>
          </cell>
          <cell r="O129" t="str">
            <v>a</v>
          </cell>
          <cell r="P129">
            <v>268</v>
          </cell>
        </row>
        <row r="130">
          <cell r="A130">
            <v>8706</v>
          </cell>
          <cell r="B130" t="str">
            <v>JUHASZ</v>
          </cell>
          <cell r="C130" t="str">
            <v>Gabor</v>
          </cell>
          <cell r="D130" t="str">
            <v>AMFU</v>
          </cell>
          <cell r="E130" t="str">
            <v>GER</v>
          </cell>
          <cell r="F130" t="str">
            <v>FU</v>
          </cell>
          <cell r="G130" t="str">
            <v>A</v>
          </cell>
          <cell r="H130">
            <v>8</v>
          </cell>
          <cell r="I130" t="str">
            <v>b</v>
          </cell>
          <cell r="J130">
            <v>292</v>
          </cell>
          <cell r="K130">
            <v>11</v>
          </cell>
          <cell r="L130" t="str">
            <v>b</v>
          </cell>
          <cell r="M130">
            <v>263</v>
          </cell>
          <cell r="N130">
            <v>13</v>
          </cell>
          <cell r="O130" t="str">
            <v>b</v>
          </cell>
          <cell r="P130">
            <v>297</v>
          </cell>
        </row>
        <row r="131">
          <cell r="A131">
            <v>6680</v>
          </cell>
          <cell r="B131" t="str">
            <v>JALKANEN</v>
          </cell>
          <cell r="C131" t="str">
            <v>Satu</v>
          </cell>
          <cell r="D131" t="str">
            <v>AFBU</v>
          </cell>
          <cell r="E131" t="str">
            <v>FIN</v>
          </cell>
          <cell r="F131" t="str">
            <v>BU</v>
          </cell>
          <cell r="G131" t="str">
            <v>C</v>
          </cell>
          <cell r="H131">
            <v>14</v>
          </cell>
          <cell r="I131" t="str">
            <v>c</v>
          </cell>
          <cell r="J131">
            <v>270</v>
          </cell>
          <cell r="K131">
            <v>24</v>
          </cell>
          <cell r="L131" t="str">
            <v>a</v>
          </cell>
          <cell r="M131">
            <v>250</v>
          </cell>
          <cell r="N131">
            <v>13</v>
          </cell>
          <cell r="O131" t="str">
            <v>b</v>
          </cell>
          <cell r="P131">
            <v>277</v>
          </cell>
        </row>
        <row r="132">
          <cell r="A132">
            <v>10314</v>
          </cell>
          <cell r="B132" t="str">
            <v>PETRECZ</v>
          </cell>
          <cell r="C132" t="str">
            <v>Zsolt</v>
          </cell>
          <cell r="D132" t="str">
            <v>AMFU</v>
          </cell>
          <cell r="E132" t="str">
            <v>HUN</v>
          </cell>
          <cell r="F132" t="str">
            <v>FU</v>
          </cell>
          <cell r="G132" t="str">
            <v>A</v>
          </cell>
          <cell r="H132">
            <v>12</v>
          </cell>
          <cell r="I132" t="str">
            <v>d</v>
          </cell>
          <cell r="J132">
            <v>291</v>
          </cell>
          <cell r="K132">
            <v>20</v>
          </cell>
          <cell r="L132" t="str">
            <v>b</v>
          </cell>
          <cell r="M132">
            <v>263</v>
          </cell>
          <cell r="N132">
            <v>13</v>
          </cell>
          <cell r="O132" t="str">
            <v>c</v>
          </cell>
          <cell r="P132">
            <v>296</v>
          </cell>
        </row>
        <row r="133">
          <cell r="A133">
            <v>9242</v>
          </cell>
          <cell r="B133" t="str">
            <v>ARLT</v>
          </cell>
          <cell r="C133" t="str">
            <v>Astrid</v>
          </cell>
          <cell r="D133" t="str">
            <v>AFBU</v>
          </cell>
          <cell r="E133" t="str">
            <v>GER</v>
          </cell>
          <cell r="F133" t="str">
            <v>BU</v>
          </cell>
          <cell r="G133" t="str">
            <v>C</v>
          </cell>
          <cell r="H133">
            <v>14</v>
          </cell>
          <cell r="I133" t="str">
            <v>a</v>
          </cell>
          <cell r="J133">
            <v>265</v>
          </cell>
          <cell r="K133">
            <v>23</v>
          </cell>
          <cell r="L133" t="str">
            <v>a</v>
          </cell>
          <cell r="M133">
            <v>246</v>
          </cell>
          <cell r="N133">
            <v>13</v>
          </cell>
          <cell r="O133" t="str">
            <v>c</v>
          </cell>
          <cell r="P133">
            <v>265</v>
          </cell>
        </row>
        <row r="134">
          <cell r="A134">
            <v>8022</v>
          </cell>
          <cell r="B134" t="str">
            <v>JOSIC</v>
          </cell>
          <cell r="C134" t="str">
            <v>Darko</v>
          </cell>
          <cell r="D134" t="str">
            <v>AMFU</v>
          </cell>
          <cell r="E134" t="str">
            <v>SUI</v>
          </cell>
          <cell r="F134" t="str">
            <v>FU</v>
          </cell>
          <cell r="G134" t="str">
            <v>A</v>
          </cell>
          <cell r="H134">
            <v>7</v>
          </cell>
          <cell r="I134" t="str">
            <v>c</v>
          </cell>
          <cell r="J134">
            <v>286</v>
          </cell>
          <cell r="K134">
            <v>10</v>
          </cell>
          <cell r="L134" t="str">
            <v>a</v>
          </cell>
          <cell r="M134">
            <v>262</v>
          </cell>
          <cell r="N134">
            <v>14</v>
          </cell>
          <cell r="O134" t="str">
            <v>d</v>
          </cell>
          <cell r="P134">
            <v>284</v>
          </cell>
        </row>
        <row r="135">
          <cell r="A135">
            <v>10098</v>
          </cell>
          <cell r="B135" t="str">
            <v>DIXON</v>
          </cell>
          <cell r="C135" t="str">
            <v>Fiona</v>
          </cell>
          <cell r="D135" t="str">
            <v>AFBU</v>
          </cell>
          <cell r="E135" t="str">
            <v>SCO</v>
          </cell>
          <cell r="F135" t="str">
            <v>BU</v>
          </cell>
          <cell r="G135" t="str">
            <v>C</v>
          </cell>
          <cell r="H135">
            <v>15</v>
          </cell>
          <cell r="I135" t="str">
            <v>a</v>
          </cell>
          <cell r="J135">
            <v>263</v>
          </cell>
          <cell r="K135">
            <v>25</v>
          </cell>
          <cell r="L135" t="str">
            <v>a</v>
          </cell>
          <cell r="M135">
            <v>237</v>
          </cell>
          <cell r="N135">
            <v>13</v>
          </cell>
          <cell r="O135" t="str">
            <v>d</v>
          </cell>
          <cell r="P135">
            <v>282</v>
          </cell>
        </row>
        <row r="136">
          <cell r="A136">
            <v>6666</v>
          </cell>
          <cell r="B136" t="str">
            <v>SAMBALE</v>
          </cell>
          <cell r="C136" t="str">
            <v>Bodo</v>
          </cell>
          <cell r="D136" t="str">
            <v>AMFU</v>
          </cell>
          <cell r="E136" t="str">
            <v>AAE</v>
          </cell>
          <cell r="F136" t="str">
            <v>FU</v>
          </cell>
          <cell r="G136" t="str">
            <v>A</v>
          </cell>
          <cell r="H136">
            <v>5</v>
          </cell>
          <cell r="I136" t="str">
            <v>b</v>
          </cell>
          <cell r="J136">
            <v>287</v>
          </cell>
          <cell r="K136">
            <v>5</v>
          </cell>
          <cell r="L136" t="str">
            <v>b</v>
          </cell>
          <cell r="M136">
            <v>258</v>
          </cell>
          <cell r="N136">
            <v>13</v>
          </cell>
          <cell r="O136" t="str">
            <v>a</v>
          </cell>
          <cell r="P136">
            <v>289</v>
          </cell>
        </row>
        <row r="137">
          <cell r="A137">
            <v>8509</v>
          </cell>
          <cell r="B137" t="str">
            <v>UUSMAA</v>
          </cell>
          <cell r="C137" t="str">
            <v>Anu</v>
          </cell>
          <cell r="D137" t="str">
            <v>AFBU</v>
          </cell>
          <cell r="E137" t="str">
            <v>EST</v>
          </cell>
          <cell r="F137" t="str">
            <v>BU</v>
          </cell>
          <cell r="G137" t="str">
            <v>C</v>
          </cell>
          <cell r="H137">
            <v>13</v>
          </cell>
          <cell r="I137" t="str">
            <v>c</v>
          </cell>
          <cell r="J137">
            <v>241</v>
          </cell>
          <cell r="K137">
            <v>22</v>
          </cell>
          <cell r="L137" t="str">
            <v>a</v>
          </cell>
          <cell r="M137">
            <v>256</v>
          </cell>
          <cell r="N137">
            <v>14</v>
          </cell>
          <cell r="O137" t="str">
            <v>a</v>
          </cell>
          <cell r="P137">
            <v>282</v>
          </cell>
        </row>
        <row r="138">
          <cell r="A138">
            <v>10735</v>
          </cell>
          <cell r="B138" t="str">
            <v>MARIN</v>
          </cell>
          <cell r="C138" t="str">
            <v>Darna</v>
          </cell>
          <cell r="D138" t="str">
            <v>AMFU</v>
          </cell>
          <cell r="E138" t="str">
            <v>ROU</v>
          </cell>
          <cell r="F138" t="str">
            <v>FU</v>
          </cell>
          <cell r="G138" t="str">
            <v>A</v>
          </cell>
          <cell r="H138">
            <v>14</v>
          </cell>
          <cell r="I138" t="str">
            <v>c</v>
          </cell>
          <cell r="J138">
            <v>278</v>
          </cell>
          <cell r="K138">
            <v>24</v>
          </cell>
          <cell r="L138" t="str">
            <v>a</v>
          </cell>
          <cell r="M138">
            <v>262</v>
          </cell>
          <cell r="N138">
            <v>14</v>
          </cell>
          <cell r="O138" t="str">
            <v>b</v>
          </cell>
          <cell r="P138">
            <v>287</v>
          </cell>
        </row>
        <row r="139">
          <cell r="A139">
            <v>9549</v>
          </cell>
          <cell r="B139" t="str">
            <v>VALTER</v>
          </cell>
          <cell r="C139" t="str">
            <v>Janika</v>
          </cell>
          <cell r="D139" t="str">
            <v>AFBU</v>
          </cell>
          <cell r="E139" t="str">
            <v>EST</v>
          </cell>
          <cell r="F139" t="str">
            <v>BU</v>
          </cell>
          <cell r="G139" t="str">
            <v>C</v>
          </cell>
          <cell r="H139">
            <v>14</v>
          </cell>
          <cell r="I139" t="str">
            <v>b</v>
          </cell>
          <cell r="J139">
            <v>259</v>
          </cell>
          <cell r="K139">
            <v>23</v>
          </cell>
          <cell r="L139" t="str">
            <v>b</v>
          </cell>
          <cell r="M139">
            <v>216</v>
          </cell>
          <cell r="N139">
            <v>14</v>
          </cell>
          <cell r="O139" t="str">
            <v>b</v>
          </cell>
          <cell r="P139">
            <v>251</v>
          </cell>
        </row>
        <row r="140">
          <cell r="A140">
            <v>9163</v>
          </cell>
          <cell r="B140" t="str">
            <v>TÓTH</v>
          </cell>
          <cell r="C140" t="str">
            <v>Gergő</v>
          </cell>
          <cell r="D140" t="str">
            <v>AMFU</v>
          </cell>
          <cell r="E140" t="str">
            <v>HUN</v>
          </cell>
          <cell r="F140" t="str">
            <v>FU</v>
          </cell>
          <cell r="G140" t="str">
            <v>A</v>
          </cell>
          <cell r="H140">
            <v>9</v>
          </cell>
          <cell r="I140" t="str">
            <v>a</v>
          </cell>
          <cell r="J140">
            <v>283</v>
          </cell>
          <cell r="K140">
            <v>13</v>
          </cell>
          <cell r="L140" t="str">
            <v>a</v>
          </cell>
          <cell r="M140">
            <v>254</v>
          </cell>
          <cell r="N140">
            <v>14</v>
          </cell>
          <cell r="O140" t="str">
            <v>c</v>
          </cell>
          <cell r="P140">
            <v>287</v>
          </cell>
        </row>
        <row r="141">
          <cell r="A141">
            <v>10757</v>
          </cell>
          <cell r="B141" t="str">
            <v>SHANNON</v>
          </cell>
          <cell r="C141" t="str">
            <v>Deidre</v>
          </cell>
          <cell r="D141" t="str">
            <v>AFBU</v>
          </cell>
          <cell r="E141" t="str">
            <v>NIR</v>
          </cell>
          <cell r="F141" t="str">
            <v>BU</v>
          </cell>
          <cell r="G141" t="str">
            <v>C</v>
          </cell>
          <cell r="H141">
            <v>15</v>
          </cell>
          <cell r="I141" t="str">
            <v>b</v>
          </cell>
          <cell r="J141">
            <v>236</v>
          </cell>
          <cell r="K141">
            <v>25</v>
          </cell>
          <cell r="L141" t="str">
            <v>b</v>
          </cell>
          <cell r="M141">
            <v>227</v>
          </cell>
          <cell r="N141">
            <v>14</v>
          </cell>
          <cell r="O141" t="str">
            <v>c</v>
          </cell>
          <cell r="P141">
            <v>248</v>
          </cell>
        </row>
        <row r="142">
          <cell r="A142">
            <v>7508</v>
          </cell>
          <cell r="B142" t="str">
            <v>CAMARA</v>
          </cell>
          <cell r="C142" t="str">
            <v>Rui</v>
          </cell>
          <cell r="D142" t="str">
            <v>AMFU</v>
          </cell>
          <cell r="E142" t="str">
            <v>POR</v>
          </cell>
          <cell r="F142" t="str">
            <v>FU</v>
          </cell>
          <cell r="G142" t="str">
            <v>A</v>
          </cell>
          <cell r="H142">
            <v>7</v>
          </cell>
          <cell r="I142" t="str">
            <v>a</v>
          </cell>
          <cell r="J142">
            <v>249</v>
          </cell>
          <cell r="K142">
            <v>9</v>
          </cell>
          <cell r="L142" t="str">
            <v>a</v>
          </cell>
          <cell r="M142">
            <v>234</v>
          </cell>
          <cell r="N142">
            <v>14</v>
          </cell>
          <cell r="O142" t="str">
            <v>d</v>
          </cell>
          <cell r="P142">
            <v>263</v>
          </cell>
        </row>
        <row r="143">
          <cell r="A143">
            <v>10818</v>
          </cell>
          <cell r="B143" t="str">
            <v>MACFARLANE</v>
          </cell>
          <cell r="C143" t="str">
            <v>Pauline</v>
          </cell>
          <cell r="D143" t="str">
            <v>AFFS(C)</v>
          </cell>
          <cell r="E143" t="str">
            <v>SCO</v>
          </cell>
          <cell r="F143" t="str">
            <v>FS(C)</v>
          </cell>
          <cell r="G143" t="str">
            <v>D</v>
          </cell>
          <cell r="H143">
            <v>25</v>
          </cell>
          <cell r="I143" t="str">
            <v>d</v>
          </cell>
          <cell r="J143">
            <v>224</v>
          </cell>
          <cell r="K143">
            <v>25</v>
          </cell>
          <cell r="L143" t="str">
            <v>b</v>
          </cell>
          <cell r="M143">
            <v>229</v>
          </cell>
          <cell r="N143">
            <v>14</v>
          </cell>
          <cell r="O143" t="str">
            <v>d</v>
          </cell>
          <cell r="P143">
            <v>259</v>
          </cell>
        </row>
        <row r="144">
          <cell r="A144">
            <v>8559</v>
          </cell>
          <cell r="B144" t="str">
            <v>STUDER</v>
          </cell>
          <cell r="C144" t="str">
            <v>Anne Marie</v>
          </cell>
          <cell r="D144" t="str">
            <v>AFFU</v>
          </cell>
          <cell r="E144" t="str">
            <v>SUI</v>
          </cell>
          <cell r="F144" t="str">
            <v>FU</v>
          </cell>
          <cell r="G144" t="str">
            <v>B</v>
          </cell>
          <cell r="H144">
            <v>19</v>
          </cell>
          <cell r="I144" t="str">
            <v>b</v>
          </cell>
          <cell r="J144">
            <v>299</v>
          </cell>
          <cell r="K144">
            <v>12</v>
          </cell>
          <cell r="L144" t="str">
            <v>b</v>
          </cell>
          <cell r="M144">
            <v>275</v>
          </cell>
          <cell r="N144">
            <v>15</v>
          </cell>
          <cell r="O144" t="str">
            <v>a</v>
          </cell>
          <cell r="P144">
            <v>299</v>
          </cell>
        </row>
        <row r="145">
          <cell r="A145">
            <v>9950</v>
          </cell>
          <cell r="B145" t="str">
            <v>EINISMAN</v>
          </cell>
          <cell r="C145" t="str">
            <v>Carlos Gerardo</v>
          </cell>
          <cell r="D145" t="str">
            <v>AMBL (guest)</v>
          </cell>
          <cell r="E145" t="str">
            <v>ARG</v>
          </cell>
          <cell r="F145" t="str">
            <v>BL</v>
          </cell>
          <cell r="G145" t="str">
            <v>C</v>
          </cell>
          <cell r="H145">
            <v>6</v>
          </cell>
          <cell r="I145" t="str">
            <v>b</v>
          </cell>
          <cell r="J145">
            <v>282</v>
          </cell>
          <cell r="K145">
            <v>7</v>
          </cell>
          <cell r="L145" t="str">
            <v>b</v>
          </cell>
          <cell r="M145">
            <v>259</v>
          </cell>
          <cell r="N145">
            <v>15</v>
          </cell>
          <cell r="O145" t="str">
            <v>a</v>
          </cell>
          <cell r="P145">
            <v>278</v>
          </cell>
        </row>
        <row r="146">
          <cell r="A146">
            <v>8979</v>
          </cell>
          <cell r="B146" t="str">
            <v>CODRUTA</v>
          </cell>
          <cell r="C146" t="str">
            <v>Angelescu</v>
          </cell>
          <cell r="D146" t="str">
            <v>AFFU</v>
          </cell>
          <cell r="E146" t="str">
            <v>ROU</v>
          </cell>
          <cell r="F146" t="str">
            <v>FU</v>
          </cell>
          <cell r="G146" t="str">
            <v>B</v>
          </cell>
          <cell r="H146">
            <v>19</v>
          </cell>
          <cell r="I146" t="str">
            <v>d</v>
          </cell>
          <cell r="J146">
            <v>299</v>
          </cell>
          <cell r="K146">
            <v>13</v>
          </cell>
          <cell r="L146" t="str">
            <v>b</v>
          </cell>
          <cell r="M146">
            <v>274</v>
          </cell>
          <cell r="N146">
            <v>15</v>
          </cell>
          <cell r="O146" t="str">
            <v>b</v>
          </cell>
          <cell r="P146">
            <v>296</v>
          </cell>
        </row>
        <row r="147">
          <cell r="A147">
            <v>8766</v>
          </cell>
          <cell r="B147" t="str">
            <v>SCHRIEFERS</v>
          </cell>
          <cell r="C147" t="str">
            <v>Udo</v>
          </cell>
          <cell r="D147" t="str">
            <v>AMBL</v>
          </cell>
          <cell r="E147" t="str">
            <v>AAE</v>
          </cell>
          <cell r="F147" t="str">
            <v>BL</v>
          </cell>
          <cell r="G147" t="str">
            <v>C</v>
          </cell>
          <cell r="H147">
            <v>5</v>
          </cell>
          <cell r="I147" t="str">
            <v>d</v>
          </cell>
          <cell r="J147">
            <v>267</v>
          </cell>
          <cell r="K147">
            <v>6</v>
          </cell>
          <cell r="L147" t="str">
            <v>b</v>
          </cell>
          <cell r="M147">
            <v>245</v>
          </cell>
          <cell r="N147">
            <v>15</v>
          </cell>
          <cell r="O147" t="str">
            <v>b</v>
          </cell>
          <cell r="P147">
            <v>276</v>
          </cell>
        </row>
        <row r="148">
          <cell r="A148">
            <v>10205</v>
          </cell>
          <cell r="B148" t="str">
            <v>DUSHINA</v>
          </cell>
          <cell r="C148" t="str">
            <v>Maiia</v>
          </cell>
          <cell r="D148" t="str">
            <v>AFFU</v>
          </cell>
          <cell r="E148" t="str">
            <v>AAR</v>
          </cell>
          <cell r="F148" t="str">
            <v>FU</v>
          </cell>
          <cell r="G148" t="str">
            <v>B</v>
          </cell>
          <cell r="H148">
            <v>21</v>
          </cell>
          <cell r="I148" t="str">
            <v>a</v>
          </cell>
          <cell r="J148">
            <v>300</v>
          </cell>
          <cell r="K148">
            <v>16</v>
          </cell>
          <cell r="L148" t="str">
            <v>a</v>
          </cell>
          <cell r="M148">
            <v>272</v>
          </cell>
          <cell r="N148">
            <v>15</v>
          </cell>
          <cell r="O148" t="str">
            <v>c</v>
          </cell>
          <cell r="P148">
            <v>300</v>
          </cell>
        </row>
        <row r="149">
          <cell r="A149">
            <v>8581</v>
          </cell>
          <cell r="B149" t="str">
            <v>VLAD</v>
          </cell>
          <cell r="C149" t="str">
            <v>Voicu</v>
          </cell>
          <cell r="D149" t="str">
            <v>AMBL</v>
          </cell>
          <cell r="E149" t="str">
            <v>ROU</v>
          </cell>
          <cell r="F149" t="str">
            <v>BL</v>
          </cell>
          <cell r="G149" t="str">
            <v>C</v>
          </cell>
          <cell r="H149">
            <v>5</v>
          </cell>
          <cell r="I149" t="str">
            <v>c</v>
          </cell>
          <cell r="J149">
            <v>264</v>
          </cell>
          <cell r="K149">
            <v>6</v>
          </cell>
          <cell r="L149" t="str">
            <v>a</v>
          </cell>
          <cell r="M149">
            <v>241</v>
          </cell>
          <cell r="N149">
            <v>15</v>
          </cell>
          <cell r="O149" t="str">
            <v>c</v>
          </cell>
          <cell r="P149">
            <v>251</v>
          </cell>
        </row>
        <row r="150">
          <cell r="A150">
            <v>9873</v>
          </cell>
          <cell r="B150" t="str">
            <v>VAN HAESENDONCK</v>
          </cell>
          <cell r="C150" t="str">
            <v>Marleen</v>
          </cell>
          <cell r="D150" t="str">
            <v>AFFU</v>
          </cell>
          <cell r="E150" t="str">
            <v>SUI</v>
          </cell>
          <cell r="F150" t="str">
            <v>FU</v>
          </cell>
          <cell r="G150" t="str">
            <v>B</v>
          </cell>
          <cell r="H150">
            <v>20</v>
          </cell>
          <cell r="I150" t="str">
            <v>c</v>
          </cell>
          <cell r="J150">
            <v>298</v>
          </cell>
          <cell r="K150">
            <v>15</v>
          </cell>
          <cell r="L150" t="str">
            <v>a</v>
          </cell>
          <cell r="M150">
            <v>272</v>
          </cell>
          <cell r="N150">
            <v>15</v>
          </cell>
          <cell r="O150" t="str">
            <v>d</v>
          </cell>
          <cell r="P150">
            <v>298</v>
          </cell>
        </row>
        <row r="151">
          <cell r="A151">
            <v>9158</v>
          </cell>
          <cell r="B151" t="str">
            <v>GOGOLEV</v>
          </cell>
          <cell r="C151" t="str">
            <v>Jevgeni</v>
          </cell>
          <cell r="D151" t="str">
            <v>AMBL</v>
          </cell>
          <cell r="E151" t="str">
            <v>EST</v>
          </cell>
          <cell r="F151" t="str">
            <v>BL</v>
          </cell>
          <cell r="G151" t="str">
            <v>C</v>
          </cell>
          <cell r="H151">
            <v>6</v>
          </cell>
          <cell r="I151" t="str">
            <v>a</v>
          </cell>
          <cell r="J151">
            <v>258</v>
          </cell>
          <cell r="K151">
            <v>7</v>
          </cell>
          <cell r="L151" t="str">
            <v>a</v>
          </cell>
          <cell r="M151">
            <v>232</v>
          </cell>
          <cell r="N151">
            <v>15</v>
          </cell>
          <cell r="O151" t="str">
            <v>d</v>
          </cell>
          <cell r="P151">
            <v>253</v>
          </cell>
        </row>
        <row r="152">
          <cell r="A152">
            <v>6794</v>
          </cell>
          <cell r="B152" t="str">
            <v>RITTINER</v>
          </cell>
          <cell r="C152" t="str">
            <v>Sandra</v>
          </cell>
          <cell r="D152" t="str">
            <v>AFFU</v>
          </cell>
          <cell r="E152" t="str">
            <v>SUI</v>
          </cell>
          <cell r="F152" t="str">
            <v>FU</v>
          </cell>
          <cell r="G152" t="str">
            <v>B</v>
          </cell>
          <cell r="H152">
            <v>18</v>
          </cell>
          <cell r="I152" t="str">
            <v>b</v>
          </cell>
          <cell r="J152">
            <v>299</v>
          </cell>
          <cell r="K152">
            <v>10</v>
          </cell>
          <cell r="L152" t="str">
            <v>b</v>
          </cell>
          <cell r="M152">
            <v>269</v>
          </cell>
          <cell r="N152">
            <v>16</v>
          </cell>
          <cell r="O152" t="str">
            <v>a</v>
          </cell>
          <cell r="P152">
            <v>300</v>
          </cell>
        </row>
        <row r="153">
          <cell r="A153">
            <v>6690</v>
          </cell>
          <cell r="B153" t="str">
            <v>HAACK</v>
          </cell>
          <cell r="C153" t="str">
            <v>Peter</v>
          </cell>
          <cell r="D153" t="str">
            <v>AMBH(C)</v>
          </cell>
          <cell r="E153" t="str">
            <v>GER</v>
          </cell>
          <cell r="F153" t="str">
            <v>BH(C)</v>
          </cell>
          <cell r="G153" t="str">
            <v>C</v>
          </cell>
          <cell r="H153">
            <v>5</v>
          </cell>
          <cell r="I153" t="str">
            <v>a</v>
          </cell>
          <cell r="J153">
            <v>258</v>
          </cell>
          <cell r="K153">
            <v>5</v>
          </cell>
          <cell r="L153" t="str">
            <v>a</v>
          </cell>
          <cell r="M153">
            <v>238</v>
          </cell>
          <cell r="N153">
            <v>16</v>
          </cell>
          <cell r="O153" t="str">
            <v>a</v>
          </cell>
          <cell r="P153">
            <v>259</v>
          </cell>
        </row>
        <row r="154">
          <cell r="A154">
            <v>9684</v>
          </cell>
          <cell r="B154" t="str">
            <v>HEHENBERGER</v>
          </cell>
          <cell r="C154" t="str">
            <v>Andrea</v>
          </cell>
          <cell r="D154" t="str">
            <v>AFFU</v>
          </cell>
          <cell r="E154" t="str">
            <v>AUT</v>
          </cell>
          <cell r="F154" t="str">
            <v>FU</v>
          </cell>
          <cell r="G154" t="str">
            <v>B</v>
          </cell>
          <cell r="H154">
            <v>20</v>
          </cell>
          <cell r="I154" t="str">
            <v>a</v>
          </cell>
          <cell r="J154">
            <v>292</v>
          </cell>
          <cell r="K154">
            <v>14</v>
          </cell>
          <cell r="L154" t="str">
            <v>a</v>
          </cell>
          <cell r="M154">
            <v>267</v>
          </cell>
          <cell r="N154">
            <v>16</v>
          </cell>
          <cell r="O154" t="str">
            <v>b</v>
          </cell>
          <cell r="P154">
            <v>296</v>
          </cell>
        </row>
        <row r="155">
          <cell r="A155">
            <v>8304</v>
          </cell>
          <cell r="B155" t="str">
            <v>THOMAS</v>
          </cell>
          <cell r="C155" t="str">
            <v>Ribi</v>
          </cell>
          <cell r="D155" t="str">
            <v>AMBH(C)</v>
          </cell>
          <cell r="E155" t="str">
            <v>SUI</v>
          </cell>
          <cell r="F155" t="str">
            <v>BH(C)</v>
          </cell>
          <cell r="G155" t="str">
            <v>C</v>
          </cell>
          <cell r="H155">
            <v>5</v>
          </cell>
          <cell r="I155" t="str">
            <v>b</v>
          </cell>
          <cell r="J155">
            <v>242</v>
          </cell>
          <cell r="K155">
            <v>5</v>
          </cell>
          <cell r="L155" t="str">
            <v>b</v>
          </cell>
          <cell r="M155">
            <v>212</v>
          </cell>
          <cell r="N155">
            <v>16</v>
          </cell>
          <cell r="O155" t="str">
            <v>b</v>
          </cell>
          <cell r="P155">
            <v>240</v>
          </cell>
        </row>
        <row r="156">
          <cell r="A156">
            <v>10804</v>
          </cell>
          <cell r="B156" t="str">
            <v>NORDMEYER KUHNE</v>
          </cell>
          <cell r="C156" t="str">
            <v>Tanja</v>
          </cell>
          <cell r="D156" t="str">
            <v>AFFU</v>
          </cell>
          <cell r="E156" t="str">
            <v>GER</v>
          </cell>
          <cell r="F156" t="str">
            <v>FU</v>
          </cell>
          <cell r="G156" t="str">
            <v>B</v>
          </cell>
          <cell r="H156">
            <v>21</v>
          </cell>
          <cell r="I156" t="str">
            <v>b</v>
          </cell>
          <cell r="J156">
            <v>291</v>
          </cell>
          <cell r="K156">
            <v>16</v>
          </cell>
          <cell r="L156" t="str">
            <v>b</v>
          </cell>
          <cell r="M156">
            <v>268</v>
          </cell>
          <cell r="N156">
            <v>16</v>
          </cell>
          <cell r="O156" t="str">
            <v>c</v>
          </cell>
          <cell r="P156">
            <v>299</v>
          </cell>
        </row>
        <row r="157">
          <cell r="A157">
            <v>9995</v>
          </cell>
          <cell r="B157" t="str">
            <v>FENESI</v>
          </cell>
          <cell r="C157" t="str">
            <v>Diána</v>
          </cell>
          <cell r="D157" t="str">
            <v>JFBU</v>
          </cell>
          <cell r="E157" t="str">
            <v>HUN</v>
          </cell>
          <cell r="F157" t="str">
            <v>BU</v>
          </cell>
          <cell r="G157" t="str">
            <v>C</v>
          </cell>
          <cell r="H157">
            <v>13</v>
          </cell>
          <cell r="I157" t="str">
            <v>a</v>
          </cell>
          <cell r="J157">
            <v>272</v>
          </cell>
          <cell r="K157">
            <v>21</v>
          </cell>
          <cell r="L157" t="str">
            <v>a</v>
          </cell>
          <cell r="M157">
            <v>251</v>
          </cell>
          <cell r="N157">
            <v>16</v>
          </cell>
          <cell r="O157" t="str">
            <v>c</v>
          </cell>
          <cell r="P157">
            <v>273</v>
          </cell>
        </row>
        <row r="158">
          <cell r="A158">
            <v>6741</v>
          </cell>
          <cell r="B158" t="str">
            <v>KULL</v>
          </cell>
          <cell r="C158" t="str">
            <v>Krista</v>
          </cell>
          <cell r="D158" t="str">
            <v>AFFU</v>
          </cell>
          <cell r="E158" t="str">
            <v>EST</v>
          </cell>
          <cell r="F158" t="str">
            <v>FU</v>
          </cell>
          <cell r="G158" t="str">
            <v>B</v>
          </cell>
          <cell r="H158">
            <v>18</v>
          </cell>
          <cell r="I158" t="str">
            <v>a</v>
          </cell>
          <cell r="J158">
            <v>292</v>
          </cell>
          <cell r="K158">
            <v>10</v>
          </cell>
          <cell r="L158" t="str">
            <v>a</v>
          </cell>
          <cell r="M158">
            <v>259</v>
          </cell>
          <cell r="N158">
            <v>16</v>
          </cell>
          <cell r="O158" t="str">
            <v>d</v>
          </cell>
          <cell r="P158">
            <v>296</v>
          </cell>
        </row>
        <row r="159">
          <cell r="A159">
            <v>10292</v>
          </cell>
          <cell r="B159" t="str">
            <v>LĒVALDE</v>
          </cell>
          <cell r="C159" t="str">
            <v>Dace</v>
          </cell>
          <cell r="D159" t="str">
            <v>AFBL</v>
          </cell>
          <cell r="E159" t="str">
            <v>LAT</v>
          </cell>
          <cell r="F159" t="str">
            <v>BL</v>
          </cell>
          <cell r="G159" t="str">
            <v>C</v>
          </cell>
          <cell r="H159">
            <v>13</v>
          </cell>
          <cell r="I159" t="str">
            <v>b</v>
          </cell>
          <cell r="J159">
            <v>164</v>
          </cell>
          <cell r="K159">
            <v>21</v>
          </cell>
          <cell r="L159" t="str">
            <v>b</v>
          </cell>
          <cell r="M159">
            <v>147</v>
          </cell>
          <cell r="N159">
            <v>16</v>
          </cell>
          <cell r="O159" t="str">
            <v>d</v>
          </cell>
          <cell r="P159">
            <v>210</v>
          </cell>
        </row>
        <row r="160">
          <cell r="A160">
            <v>8530</v>
          </cell>
          <cell r="B160" t="str">
            <v>D'HONT</v>
          </cell>
          <cell r="C160" t="str">
            <v>Valerie</v>
          </cell>
          <cell r="D160" t="str">
            <v>AFFU</v>
          </cell>
          <cell r="E160" t="str">
            <v>FRA</v>
          </cell>
          <cell r="F160" t="str">
            <v>FU</v>
          </cell>
          <cell r="G160" t="str">
            <v>B</v>
          </cell>
          <cell r="H160">
            <v>19</v>
          </cell>
          <cell r="I160" t="str">
            <v>a</v>
          </cell>
          <cell r="J160">
            <v>287</v>
          </cell>
          <cell r="K160">
            <v>12</v>
          </cell>
          <cell r="L160" t="str">
            <v>a</v>
          </cell>
          <cell r="M160">
            <v>259</v>
          </cell>
          <cell r="N160">
            <v>17</v>
          </cell>
          <cell r="O160" t="str">
            <v>a</v>
          </cell>
          <cell r="P160">
            <v>288</v>
          </cell>
        </row>
        <row r="161">
          <cell r="A161">
            <v>6928</v>
          </cell>
          <cell r="B161" t="str">
            <v>ETIENNE</v>
          </cell>
          <cell r="C161" t="str">
            <v>David</v>
          </cell>
          <cell r="D161" t="str">
            <v>PMFU</v>
          </cell>
          <cell r="E161" t="str">
            <v>BEL</v>
          </cell>
          <cell r="F161" t="str">
            <v>Professional Unlimited</v>
          </cell>
          <cell r="G161" t="str">
            <v>D</v>
          </cell>
          <cell r="H161">
            <v>17</v>
          </cell>
          <cell r="I161" t="str">
            <v>c</v>
          </cell>
          <cell r="J161">
            <v>300</v>
          </cell>
          <cell r="K161">
            <v>9</v>
          </cell>
          <cell r="L161" t="str">
            <v>a</v>
          </cell>
          <cell r="M161">
            <v>279</v>
          </cell>
          <cell r="N161">
            <v>17</v>
          </cell>
          <cell r="O161" t="str">
            <v>a</v>
          </cell>
          <cell r="P161">
            <v>300</v>
          </cell>
        </row>
        <row r="162">
          <cell r="A162">
            <v>10139</v>
          </cell>
          <cell r="B162" t="str">
            <v>KETELÄ</v>
          </cell>
          <cell r="C162" t="str">
            <v>Tuula</v>
          </cell>
          <cell r="D162" t="str">
            <v>AFFU</v>
          </cell>
          <cell r="E162" t="str">
            <v>FIN</v>
          </cell>
          <cell r="F162" t="str">
            <v>FU</v>
          </cell>
          <cell r="G162" t="str">
            <v>B</v>
          </cell>
          <cell r="H162">
            <v>20</v>
          </cell>
          <cell r="I162" t="str">
            <v>d</v>
          </cell>
          <cell r="J162">
            <v>297</v>
          </cell>
          <cell r="K162">
            <v>15</v>
          </cell>
          <cell r="L162" t="str">
            <v>b</v>
          </cell>
          <cell r="M162">
            <v>248</v>
          </cell>
          <cell r="N162">
            <v>17</v>
          </cell>
          <cell r="O162" t="str">
            <v>b</v>
          </cell>
          <cell r="P162">
            <v>295</v>
          </cell>
        </row>
        <row r="163">
          <cell r="A163">
            <v>8864</v>
          </cell>
          <cell r="B163" t="str">
            <v>ADALBERT</v>
          </cell>
          <cell r="C163" t="str">
            <v>David</v>
          </cell>
          <cell r="D163" t="str">
            <v>PMFU</v>
          </cell>
          <cell r="E163" t="str">
            <v>FRA</v>
          </cell>
          <cell r="F163" t="str">
            <v>Professional Unlimited</v>
          </cell>
          <cell r="G163" t="str">
            <v>D</v>
          </cell>
          <cell r="H163">
            <v>17</v>
          </cell>
          <cell r="I163" t="str">
            <v>d</v>
          </cell>
          <cell r="J163">
            <v>299</v>
          </cell>
          <cell r="K163">
            <v>9</v>
          </cell>
          <cell r="L163" t="str">
            <v>b</v>
          </cell>
          <cell r="M163">
            <v>278</v>
          </cell>
          <cell r="N163">
            <v>17</v>
          </cell>
          <cell r="O163" t="str">
            <v>b</v>
          </cell>
          <cell r="P163">
            <v>300</v>
          </cell>
        </row>
        <row r="164">
          <cell r="A164">
            <v>8936</v>
          </cell>
          <cell r="B164" t="str">
            <v>DRAGHICI</v>
          </cell>
          <cell r="C164" t="str">
            <v>Maria</v>
          </cell>
          <cell r="D164" t="str">
            <v>AFFU</v>
          </cell>
          <cell r="E164" t="str">
            <v>ROU</v>
          </cell>
          <cell r="F164" t="str">
            <v>FU</v>
          </cell>
          <cell r="G164" t="str">
            <v>B</v>
          </cell>
          <cell r="H164">
            <v>19</v>
          </cell>
          <cell r="I164" t="str">
            <v>c</v>
          </cell>
          <cell r="J164">
            <v>252</v>
          </cell>
          <cell r="K164">
            <v>13</v>
          </cell>
          <cell r="L164" t="str">
            <v>a</v>
          </cell>
          <cell r="M164">
            <v>213</v>
          </cell>
          <cell r="N164">
            <v>17</v>
          </cell>
          <cell r="O164" t="str">
            <v>c</v>
          </cell>
          <cell r="P164">
            <v>267</v>
          </cell>
        </row>
        <row r="165">
          <cell r="A165">
            <v>9842</v>
          </cell>
          <cell r="B165" t="str">
            <v>VANDERVELDEN</v>
          </cell>
          <cell r="C165" t="str">
            <v>Vincent</v>
          </cell>
          <cell r="D165" t="str">
            <v>PMFU</v>
          </cell>
          <cell r="E165" t="str">
            <v>BEL</v>
          </cell>
          <cell r="F165" t="str">
            <v>Professional Unlimited</v>
          </cell>
          <cell r="G165" t="str">
            <v>D</v>
          </cell>
          <cell r="H165">
            <v>18</v>
          </cell>
          <cell r="I165" t="str">
            <v>a</v>
          </cell>
          <cell r="J165">
            <v>300</v>
          </cell>
          <cell r="K165">
            <v>10</v>
          </cell>
          <cell r="L165" t="str">
            <v>a</v>
          </cell>
          <cell r="M165">
            <v>275</v>
          </cell>
          <cell r="N165">
            <v>17</v>
          </cell>
          <cell r="O165" t="str">
            <v>c</v>
          </cell>
          <cell r="P165">
            <v>300</v>
          </cell>
        </row>
        <row r="166">
          <cell r="A166">
            <v>8055</v>
          </cell>
          <cell r="B166" t="str">
            <v>KRUSCHE</v>
          </cell>
          <cell r="C166" t="str">
            <v>Joanne</v>
          </cell>
          <cell r="D166" t="str">
            <v>AFFU</v>
          </cell>
          <cell r="E166" t="str">
            <v>SCO</v>
          </cell>
          <cell r="F166" t="str">
            <v>FU</v>
          </cell>
          <cell r="G166" t="str">
            <v>B</v>
          </cell>
          <cell r="H166">
            <v>18</v>
          </cell>
          <cell r="I166" t="str">
            <v>d</v>
          </cell>
          <cell r="J166">
            <v>228</v>
          </cell>
          <cell r="K166">
            <v>11</v>
          </cell>
          <cell r="L166" t="str">
            <v>b</v>
          </cell>
          <cell r="M166">
            <v>0</v>
          </cell>
          <cell r="N166">
            <v>17</v>
          </cell>
          <cell r="O166" t="str">
            <v>d</v>
          </cell>
          <cell r="P166">
            <v>262</v>
          </cell>
        </row>
        <row r="167">
          <cell r="A167">
            <v>9228</v>
          </cell>
          <cell r="B167" t="str">
            <v>PUUSAARI</v>
          </cell>
          <cell r="C167" t="str">
            <v>Helena</v>
          </cell>
          <cell r="D167" t="str">
            <v>VFBB(C)</v>
          </cell>
          <cell r="E167" t="str">
            <v>FIN</v>
          </cell>
          <cell r="F167" t="str">
            <v>BB(C)</v>
          </cell>
          <cell r="G167" t="str">
            <v>D</v>
          </cell>
          <cell r="H167">
            <v>18</v>
          </cell>
          <cell r="I167" t="str">
            <v>b</v>
          </cell>
          <cell r="J167">
            <v>180</v>
          </cell>
          <cell r="K167">
            <v>10</v>
          </cell>
          <cell r="L167" t="str">
            <v>b</v>
          </cell>
          <cell r="M167">
            <v>151</v>
          </cell>
          <cell r="N167">
            <v>17</v>
          </cell>
          <cell r="O167" t="str">
            <v>d</v>
          </cell>
          <cell r="P167">
            <v>188</v>
          </cell>
        </row>
        <row r="168">
          <cell r="A168">
            <v>7635</v>
          </cell>
          <cell r="B168" t="str">
            <v>SPICKENBAUM</v>
          </cell>
          <cell r="C168" t="str">
            <v>Ralf</v>
          </cell>
          <cell r="D168" t="str">
            <v>VMBU</v>
          </cell>
          <cell r="E168" t="str">
            <v>GER</v>
          </cell>
          <cell r="F168" t="str">
            <v>BU</v>
          </cell>
          <cell r="G168" t="str">
            <v>B</v>
          </cell>
          <cell r="H168">
            <v>15</v>
          </cell>
          <cell r="I168" t="str">
            <v>d</v>
          </cell>
          <cell r="J168">
            <v>289</v>
          </cell>
          <cell r="K168">
            <v>5</v>
          </cell>
          <cell r="L168" t="str">
            <v>b</v>
          </cell>
          <cell r="M168">
            <v>267</v>
          </cell>
          <cell r="N168">
            <v>18</v>
          </cell>
          <cell r="O168" t="str">
            <v>a</v>
          </cell>
          <cell r="P168">
            <v>297</v>
          </cell>
        </row>
        <row r="169">
          <cell r="A169">
            <v>11229</v>
          </cell>
          <cell r="B169" t="str">
            <v>CAIRNS</v>
          </cell>
          <cell r="C169" t="str">
            <v>Sue</v>
          </cell>
          <cell r="D169" t="str">
            <v>VFBU</v>
          </cell>
          <cell r="E169" t="str">
            <v>NIR</v>
          </cell>
          <cell r="F169" t="str">
            <v>BU</v>
          </cell>
          <cell r="G169" t="str">
            <v>D</v>
          </cell>
          <cell r="H169">
            <v>19</v>
          </cell>
          <cell r="I169" t="str">
            <v>b</v>
          </cell>
          <cell r="J169">
            <v>186</v>
          </cell>
          <cell r="K169">
            <v>12</v>
          </cell>
          <cell r="L169" t="str">
            <v>b</v>
          </cell>
          <cell r="M169">
            <v>122</v>
          </cell>
          <cell r="N169">
            <v>18</v>
          </cell>
          <cell r="O169" t="str">
            <v>a</v>
          </cell>
          <cell r="P169">
            <v>188</v>
          </cell>
        </row>
        <row r="170">
          <cell r="A170">
            <v>6989</v>
          </cell>
          <cell r="B170" t="str">
            <v>SZABÓ</v>
          </cell>
          <cell r="C170" t="str">
            <v>Árpád</v>
          </cell>
          <cell r="D170" t="str">
            <v>VMBU</v>
          </cell>
          <cell r="E170" t="str">
            <v>HUN</v>
          </cell>
          <cell r="F170" t="str">
            <v>BU</v>
          </cell>
          <cell r="G170" t="str">
            <v>B</v>
          </cell>
          <cell r="H170">
            <v>15</v>
          </cell>
          <cell r="I170" t="str">
            <v>c</v>
          </cell>
          <cell r="J170">
            <v>291</v>
          </cell>
          <cell r="K170">
            <v>5</v>
          </cell>
          <cell r="L170" t="str">
            <v>a</v>
          </cell>
          <cell r="M170">
            <v>258</v>
          </cell>
          <cell r="N170">
            <v>18</v>
          </cell>
          <cell r="O170" t="str">
            <v>b</v>
          </cell>
          <cell r="P170">
            <v>288</v>
          </cell>
        </row>
        <row r="171">
          <cell r="A171">
            <v>6777</v>
          </cell>
          <cell r="B171" t="str">
            <v>GASSNER</v>
          </cell>
          <cell r="C171" t="str">
            <v>Monika</v>
          </cell>
          <cell r="D171" t="str">
            <v>VFFU</v>
          </cell>
          <cell r="E171" t="str">
            <v>GER</v>
          </cell>
          <cell r="F171" t="str">
            <v>FU</v>
          </cell>
          <cell r="G171" t="str">
            <v>D</v>
          </cell>
          <cell r="H171">
            <v>18</v>
          </cell>
          <cell r="I171" t="str">
            <v>c</v>
          </cell>
          <cell r="J171">
            <v>292</v>
          </cell>
          <cell r="K171">
            <v>11</v>
          </cell>
          <cell r="L171" t="str">
            <v>a</v>
          </cell>
          <cell r="M171">
            <v>269</v>
          </cell>
          <cell r="N171">
            <v>18</v>
          </cell>
          <cell r="O171" t="str">
            <v>b</v>
          </cell>
          <cell r="P171">
            <v>298</v>
          </cell>
        </row>
        <row r="172">
          <cell r="A172">
            <v>9693</v>
          </cell>
          <cell r="B172" t="str">
            <v>HOHL</v>
          </cell>
          <cell r="C172" t="str">
            <v>Walter</v>
          </cell>
          <cell r="D172" t="str">
            <v>VMBU</v>
          </cell>
          <cell r="E172" t="str">
            <v>SUI</v>
          </cell>
          <cell r="F172" t="str">
            <v>BU</v>
          </cell>
          <cell r="G172" t="str">
            <v>B</v>
          </cell>
          <cell r="H172">
            <v>16</v>
          </cell>
          <cell r="I172" t="str">
            <v>d</v>
          </cell>
          <cell r="J172">
            <v>287</v>
          </cell>
          <cell r="K172">
            <v>7</v>
          </cell>
          <cell r="L172" t="str">
            <v>b</v>
          </cell>
          <cell r="M172">
            <v>251</v>
          </cell>
          <cell r="N172">
            <v>18</v>
          </cell>
          <cell r="O172" t="str">
            <v>c</v>
          </cell>
          <cell r="P172">
            <v>283</v>
          </cell>
        </row>
        <row r="173">
          <cell r="A173">
            <v>6780</v>
          </cell>
          <cell r="B173" t="str">
            <v>SPICKENBAUM</v>
          </cell>
          <cell r="C173" t="str">
            <v>Jutta</v>
          </cell>
          <cell r="D173" t="str">
            <v>VFFU</v>
          </cell>
          <cell r="E173" t="str">
            <v>GER</v>
          </cell>
          <cell r="F173" t="str">
            <v>FU</v>
          </cell>
          <cell r="G173" t="str">
            <v>D</v>
          </cell>
          <cell r="H173">
            <v>18</v>
          </cell>
          <cell r="I173" t="str">
            <v>d</v>
          </cell>
          <cell r="J173">
            <v>285</v>
          </cell>
          <cell r="K173">
            <v>11</v>
          </cell>
          <cell r="L173" t="str">
            <v>b</v>
          </cell>
          <cell r="M173">
            <v>261</v>
          </cell>
          <cell r="N173">
            <v>18</v>
          </cell>
          <cell r="O173" t="str">
            <v>c</v>
          </cell>
          <cell r="P173">
            <v>294</v>
          </cell>
        </row>
        <row r="174">
          <cell r="A174">
            <v>10125</v>
          </cell>
          <cell r="B174" t="str">
            <v>SCHWEBEL</v>
          </cell>
          <cell r="C174" t="str">
            <v>Sylvie</v>
          </cell>
          <cell r="D174" t="str">
            <v>VFFU</v>
          </cell>
          <cell r="E174" t="str">
            <v>FRA</v>
          </cell>
          <cell r="F174" t="str">
            <v>FU</v>
          </cell>
          <cell r="G174" t="str">
            <v>D</v>
          </cell>
          <cell r="H174">
            <v>19</v>
          </cell>
          <cell r="I174" t="str">
            <v>a</v>
          </cell>
          <cell r="J174">
            <v>229</v>
          </cell>
          <cell r="K174">
            <v>12</v>
          </cell>
          <cell r="L174" t="str">
            <v>a</v>
          </cell>
          <cell r="M174">
            <v>230</v>
          </cell>
          <cell r="N174">
            <v>18</v>
          </cell>
          <cell r="O174" t="str">
            <v>d</v>
          </cell>
          <cell r="P174">
            <v>250</v>
          </cell>
        </row>
        <row r="175">
          <cell r="A175">
            <v>9603</v>
          </cell>
          <cell r="B175" t="str">
            <v>HUBAI</v>
          </cell>
          <cell r="C175" t="str">
            <v>János</v>
          </cell>
          <cell r="D175" t="str">
            <v>VMBU</v>
          </cell>
          <cell r="E175" t="str">
            <v>HUN</v>
          </cell>
          <cell r="F175" t="str">
            <v>BU</v>
          </cell>
          <cell r="G175" t="str">
            <v>B</v>
          </cell>
          <cell r="H175">
            <v>16</v>
          </cell>
          <cell r="I175" t="str">
            <v>c</v>
          </cell>
          <cell r="J175">
            <v>279</v>
          </cell>
          <cell r="K175">
            <v>7</v>
          </cell>
          <cell r="L175" t="str">
            <v>a</v>
          </cell>
          <cell r="M175">
            <v>250</v>
          </cell>
          <cell r="N175">
            <v>19</v>
          </cell>
          <cell r="O175" t="str">
            <v>a</v>
          </cell>
          <cell r="P175">
            <v>278</v>
          </cell>
        </row>
        <row r="176">
          <cell r="A176">
            <v>10940</v>
          </cell>
          <cell r="B176" t="str">
            <v>KÜHBERGER</v>
          </cell>
          <cell r="C176" t="str">
            <v>Alfred</v>
          </cell>
          <cell r="D176" t="str">
            <v>VMBH(C)</v>
          </cell>
          <cell r="E176" t="str">
            <v>GER</v>
          </cell>
          <cell r="F176" t="str">
            <v>BH(C)</v>
          </cell>
          <cell r="G176" t="str">
            <v>D</v>
          </cell>
          <cell r="H176">
            <v>25</v>
          </cell>
          <cell r="I176" t="str">
            <v>b</v>
          </cell>
          <cell r="J176">
            <v>264</v>
          </cell>
          <cell r="K176">
            <v>24</v>
          </cell>
          <cell r="L176" t="str">
            <v>b</v>
          </cell>
          <cell r="M176">
            <v>230</v>
          </cell>
          <cell r="N176">
            <v>19</v>
          </cell>
          <cell r="O176" t="str">
            <v>a</v>
          </cell>
          <cell r="P176">
            <v>273</v>
          </cell>
        </row>
        <row r="177">
          <cell r="A177">
            <v>6714</v>
          </cell>
          <cell r="B177" t="str">
            <v>COULON</v>
          </cell>
          <cell r="C177" t="str">
            <v>Dominique</v>
          </cell>
          <cell r="D177" t="str">
            <v>VMBU</v>
          </cell>
          <cell r="E177" t="str">
            <v>FRA</v>
          </cell>
          <cell r="F177" t="str">
            <v>BU</v>
          </cell>
          <cell r="G177" t="str">
            <v>B</v>
          </cell>
          <cell r="H177">
            <v>16</v>
          </cell>
          <cell r="I177" t="str">
            <v>a</v>
          </cell>
          <cell r="J177">
            <v>284</v>
          </cell>
          <cell r="K177">
            <v>6</v>
          </cell>
          <cell r="L177" t="str">
            <v>a</v>
          </cell>
          <cell r="M177">
            <v>243</v>
          </cell>
          <cell r="N177">
            <v>19</v>
          </cell>
          <cell r="O177" t="str">
            <v>b</v>
          </cell>
          <cell r="P177">
            <v>279</v>
          </cell>
        </row>
        <row r="178">
          <cell r="A178">
            <v>9552</v>
          </cell>
          <cell r="B178" t="str">
            <v>WEGNER</v>
          </cell>
          <cell r="C178" t="str">
            <v>Jürgen</v>
          </cell>
          <cell r="D178" t="str">
            <v>VMBH(C)</v>
          </cell>
          <cell r="E178" t="str">
            <v>GER</v>
          </cell>
          <cell r="F178" t="str">
            <v>BH(C)</v>
          </cell>
          <cell r="G178" t="str">
            <v>D</v>
          </cell>
          <cell r="H178">
            <v>24</v>
          </cell>
          <cell r="I178" t="str">
            <v>d</v>
          </cell>
          <cell r="J178">
            <v>227</v>
          </cell>
          <cell r="K178">
            <v>23</v>
          </cell>
          <cell r="L178" t="str">
            <v>b</v>
          </cell>
          <cell r="M178">
            <v>195</v>
          </cell>
          <cell r="N178">
            <v>19</v>
          </cell>
          <cell r="O178" t="str">
            <v>b</v>
          </cell>
          <cell r="P178">
            <v>230</v>
          </cell>
        </row>
        <row r="179">
          <cell r="A179">
            <v>6727</v>
          </cell>
          <cell r="B179" t="str">
            <v>NISTEA</v>
          </cell>
          <cell r="C179" t="str">
            <v>Horea</v>
          </cell>
          <cell r="D179" t="str">
            <v>VMBU</v>
          </cell>
          <cell r="E179" t="str">
            <v>ROU</v>
          </cell>
          <cell r="F179" t="str">
            <v>BU</v>
          </cell>
          <cell r="G179" t="str">
            <v>B</v>
          </cell>
          <cell r="H179">
            <v>16</v>
          </cell>
          <cell r="I179" t="str">
            <v>b</v>
          </cell>
          <cell r="J179">
            <v>269</v>
          </cell>
          <cell r="K179">
            <v>6</v>
          </cell>
          <cell r="L179" t="str">
            <v>b</v>
          </cell>
          <cell r="M179">
            <v>250</v>
          </cell>
          <cell r="N179">
            <v>19</v>
          </cell>
          <cell r="O179" t="str">
            <v>c</v>
          </cell>
          <cell r="P179">
            <v>265</v>
          </cell>
        </row>
        <row r="180">
          <cell r="A180">
            <v>9754</v>
          </cell>
          <cell r="B180" t="str">
            <v>HARMUTTER</v>
          </cell>
          <cell r="C180" t="str">
            <v>Adolf</v>
          </cell>
          <cell r="D180" t="str">
            <v>VMBH(C)</v>
          </cell>
          <cell r="E180" t="str">
            <v>GER</v>
          </cell>
          <cell r="F180" t="str">
            <v>BH(C)</v>
          </cell>
          <cell r="G180" t="str">
            <v>D</v>
          </cell>
          <cell r="H180">
            <v>25</v>
          </cell>
          <cell r="I180" t="str">
            <v>a</v>
          </cell>
          <cell r="J180">
            <v>184</v>
          </cell>
          <cell r="K180">
            <v>24</v>
          </cell>
          <cell r="L180" t="str">
            <v>a</v>
          </cell>
          <cell r="M180">
            <v>213</v>
          </cell>
          <cell r="N180">
            <v>19</v>
          </cell>
          <cell r="O180" t="str">
            <v>c</v>
          </cell>
          <cell r="P180">
            <v>233</v>
          </cell>
        </row>
        <row r="181">
          <cell r="A181">
            <v>8956</v>
          </cell>
          <cell r="B181" t="str">
            <v>DODA</v>
          </cell>
          <cell r="C181" t="str">
            <v>Mircea Cornel</v>
          </cell>
          <cell r="D181" t="str">
            <v>VMBL</v>
          </cell>
          <cell r="E181" t="str">
            <v>ROU</v>
          </cell>
          <cell r="F181" t="str">
            <v>BL</v>
          </cell>
          <cell r="G181" t="str">
            <v>D</v>
          </cell>
          <cell r="H181">
            <v>25</v>
          </cell>
          <cell r="I181" t="str">
            <v>c</v>
          </cell>
          <cell r="J181">
            <v>267</v>
          </cell>
          <cell r="K181">
            <v>25</v>
          </cell>
          <cell r="L181" t="str">
            <v>a</v>
          </cell>
          <cell r="M181">
            <v>253</v>
          </cell>
          <cell r="N181">
            <v>19</v>
          </cell>
          <cell r="O181" t="str">
            <v>d</v>
          </cell>
          <cell r="P181">
            <v>278</v>
          </cell>
        </row>
        <row r="182">
          <cell r="A182">
            <v>7058</v>
          </cell>
          <cell r="B182" t="str">
            <v>Z'ROTZ</v>
          </cell>
          <cell r="C182" t="str">
            <v>Fiona</v>
          </cell>
          <cell r="D182" t="str">
            <v>YAFFU</v>
          </cell>
          <cell r="E182" t="str">
            <v>SUI</v>
          </cell>
          <cell r="F182" t="str">
            <v>FU</v>
          </cell>
          <cell r="G182" t="str">
            <v>B</v>
          </cell>
          <cell r="H182">
            <v>17</v>
          </cell>
          <cell r="I182" t="str">
            <v>b</v>
          </cell>
          <cell r="J182">
            <v>295</v>
          </cell>
          <cell r="K182">
            <v>8</v>
          </cell>
          <cell r="L182" t="str">
            <v>b</v>
          </cell>
          <cell r="M182">
            <v>265</v>
          </cell>
          <cell r="N182">
            <v>20</v>
          </cell>
          <cell r="O182" t="str">
            <v>a</v>
          </cell>
          <cell r="P182">
            <v>296</v>
          </cell>
        </row>
        <row r="183">
          <cell r="A183">
            <v>9235</v>
          </cell>
          <cell r="B183" t="str">
            <v>MAKKARA</v>
          </cell>
          <cell r="C183" t="str">
            <v>Raimo</v>
          </cell>
          <cell r="D183" t="str">
            <v>VMBB(C)</v>
          </cell>
          <cell r="E183" t="str">
            <v>FIN</v>
          </cell>
          <cell r="F183" t="str">
            <v>BB(C)</v>
          </cell>
          <cell r="G183" t="str">
            <v>D</v>
          </cell>
          <cell r="H183">
            <v>19</v>
          </cell>
          <cell r="I183" t="str">
            <v>d</v>
          </cell>
          <cell r="J183">
            <v>279</v>
          </cell>
          <cell r="K183">
            <v>13</v>
          </cell>
          <cell r="L183" t="str">
            <v>b</v>
          </cell>
          <cell r="M183">
            <v>242</v>
          </cell>
          <cell r="N183">
            <v>20</v>
          </cell>
          <cell r="O183" t="str">
            <v>a</v>
          </cell>
          <cell r="P183">
            <v>276</v>
          </cell>
        </row>
        <row r="184">
          <cell r="A184">
            <v>7353</v>
          </cell>
          <cell r="B184" t="str">
            <v>DARDOR</v>
          </cell>
          <cell r="C184" t="str">
            <v>Maja</v>
          </cell>
          <cell r="D184" t="str">
            <v>YAFFU</v>
          </cell>
          <cell r="E184" t="str">
            <v>HUN</v>
          </cell>
          <cell r="F184" t="str">
            <v>FU</v>
          </cell>
          <cell r="G184" t="str">
            <v>B</v>
          </cell>
          <cell r="H184">
            <v>17</v>
          </cell>
          <cell r="I184" t="str">
            <v>c</v>
          </cell>
          <cell r="J184">
            <v>296</v>
          </cell>
          <cell r="K184">
            <v>9</v>
          </cell>
          <cell r="L184" t="str">
            <v>a</v>
          </cell>
          <cell r="M184">
            <v>262</v>
          </cell>
          <cell r="N184">
            <v>20</v>
          </cell>
          <cell r="O184" t="str">
            <v>b</v>
          </cell>
          <cell r="P184">
            <v>295</v>
          </cell>
        </row>
        <row r="185">
          <cell r="A185">
            <v>6749</v>
          </cell>
          <cell r="B185" t="str">
            <v>LIPPERT</v>
          </cell>
          <cell r="C185" t="str">
            <v>Richard</v>
          </cell>
          <cell r="D185" t="str">
            <v>VMBB(C)</v>
          </cell>
          <cell r="E185" t="str">
            <v>GER</v>
          </cell>
          <cell r="F185" t="str">
            <v>BB(C)</v>
          </cell>
          <cell r="G185" t="str">
            <v>D</v>
          </cell>
          <cell r="H185">
            <v>19</v>
          </cell>
          <cell r="I185" t="str">
            <v>c</v>
          </cell>
          <cell r="J185">
            <v>273</v>
          </cell>
          <cell r="K185">
            <v>13</v>
          </cell>
          <cell r="L185" t="str">
            <v>a</v>
          </cell>
          <cell r="M185">
            <v>211</v>
          </cell>
          <cell r="N185">
            <v>20</v>
          </cell>
          <cell r="O185" t="str">
            <v>b</v>
          </cell>
          <cell r="P185">
            <v>254</v>
          </cell>
        </row>
        <row r="186">
          <cell r="A186">
            <v>10200</v>
          </cell>
          <cell r="B186" t="str">
            <v>KISS</v>
          </cell>
          <cell r="C186" t="str">
            <v>Dóra</v>
          </cell>
          <cell r="D186" t="str">
            <v>YAFFU</v>
          </cell>
          <cell r="E186" t="str">
            <v>HUN</v>
          </cell>
          <cell r="F186" t="str">
            <v>FU</v>
          </cell>
          <cell r="G186" t="str">
            <v>B</v>
          </cell>
          <cell r="H186">
            <v>17</v>
          </cell>
          <cell r="I186" t="str">
            <v>d</v>
          </cell>
          <cell r="J186">
            <v>281</v>
          </cell>
          <cell r="K186">
            <v>9</v>
          </cell>
          <cell r="L186" t="str">
            <v>b</v>
          </cell>
          <cell r="M186">
            <v>256</v>
          </cell>
          <cell r="N186">
            <v>20</v>
          </cell>
          <cell r="O186" t="str">
            <v>c</v>
          </cell>
          <cell r="P186">
            <v>294</v>
          </cell>
        </row>
        <row r="187">
          <cell r="A187">
            <v>10129</v>
          </cell>
          <cell r="B187" t="str">
            <v>JAMES</v>
          </cell>
          <cell r="C187" t="str">
            <v>Alec</v>
          </cell>
          <cell r="D187" t="str">
            <v>VMBB(C)</v>
          </cell>
          <cell r="E187" t="str">
            <v>GBR</v>
          </cell>
          <cell r="F187" t="str">
            <v>BB(C)</v>
          </cell>
          <cell r="G187" t="str">
            <v>D</v>
          </cell>
          <cell r="H187">
            <v>20</v>
          </cell>
          <cell r="I187" t="str">
            <v>a</v>
          </cell>
          <cell r="J187">
            <v>216</v>
          </cell>
          <cell r="K187">
            <v>14</v>
          </cell>
          <cell r="L187" t="str">
            <v>a</v>
          </cell>
          <cell r="M187">
            <v>204</v>
          </cell>
          <cell r="N187">
            <v>20</v>
          </cell>
          <cell r="O187" t="str">
            <v>c</v>
          </cell>
          <cell r="P187">
            <v>233</v>
          </cell>
        </row>
        <row r="188">
          <cell r="A188">
            <v>8934</v>
          </cell>
          <cell r="B188" t="str">
            <v>DRAGHICI</v>
          </cell>
          <cell r="C188" t="str">
            <v>Stefan - Octavian</v>
          </cell>
          <cell r="D188" t="str">
            <v>YAMBU</v>
          </cell>
          <cell r="E188" t="str">
            <v>ROU</v>
          </cell>
          <cell r="F188" t="str">
            <v>BU</v>
          </cell>
          <cell r="G188" t="str">
            <v>B</v>
          </cell>
          <cell r="H188">
            <v>22</v>
          </cell>
          <cell r="I188" t="str">
            <v>c</v>
          </cell>
          <cell r="J188">
            <v>266</v>
          </cell>
          <cell r="K188">
            <v>19</v>
          </cell>
          <cell r="L188" t="str">
            <v>a</v>
          </cell>
          <cell r="M188">
            <v>238</v>
          </cell>
          <cell r="N188">
            <v>20</v>
          </cell>
          <cell r="O188" t="str">
            <v>d</v>
          </cell>
          <cell r="P188">
            <v>279</v>
          </cell>
        </row>
        <row r="189">
          <cell r="A189">
            <v>7237</v>
          </cell>
          <cell r="B189" t="str">
            <v>VARGA</v>
          </cell>
          <cell r="C189" t="str">
            <v>Dávid</v>
          </cell>
          <cell r="D189" t="str">
            <v>YAMFU</v>
          </cell>
          <cell r="E189" t="str">
            <v>HUN</v>
          </cell>
          <cell r="F189" t="str">
            <v>FU</v>
          </cell>
          <cell r="G189" t="str">
            <v>B</v>
          </cell>
          <cell r="H189">
            <v>24</v>
          </cell>
          <cell r="I189" t="str">
            <v>c</v>
          </cell>
          <cell r="J189">
            <v>299</v>
          </cell>
          <cell r="K189">
            <v>23</v>
          </cell>
          <cell r="L189" t="str">
            <v>a</v>
          </cell>
          <cell r="M189">
            <v>276</v>
          </cell>
          <cell r="N189">
            <v>21</v>
          </cell>
          <cell r="O189" t="str">
            <v>a</v>
          </cell>
          <cell r="P189">
            <v>300</v>
          </cell>
        </row>
        <row r="190">
          <cell r="A190">
            <v>9884</v>
          </cell>
          <cell r="B190" t="str">
            <v>FALETTI</v>
          </cell>
          <cell r="C190" t="str">
            <v>Leonardo</v>
          </cell>
          <cell r="D190" t="str">
            <v>VMFU</v>
          </cell>
          <cell r="E190" t="str">
            <v>SUI</v>
          </cell>
          <cell r="F190" t="str">
            <v>FU</v>
          </cell>
          <cell r="G190" t="str">
            <v>D</v>
          </cell>
          <cell r="H190">
            <v>23</v>
          </cell>
          <cell r="I190" t="str">
            <v>c</v>
          </cell>
          <cell r="J190">
            <v>300</v>
          </cell>
          <cell r="K190">
            <v>21</v>
          </cell>
          <cell r="L190" t="str">
            <v>a</v>
          </cell>
          <cell r="M190">
            <v>275</v>
          </cell>
          <cell r="N190">
            <v>21</v>
          </cell>
          <cell r="O190" t="str">
            <v>a</v>
          </cell>
          <cell r="P190">
            <v>300</v>
          </cell>
        </row>
        <row r="191">
          <cell r="A191">
            <v>9793</v>
          </cell>
          <cell r="B191" t="str">
            <v>NAGY</v>
          </cell>
          <cell r="C191" t="str">
            <v>Dávid József</v>
          </cell>
          <cell r="D191" t="str">
            <v>YAMFU</v>
          </cell>
          <cell r="E191" t="str">
            <v>HUN</v>
          </cell>
          <cell r="F191" t="str">
            <v>FU</v>
          </cell>
          <cell r="G191" t="str">
            <v>B</v>
          </cell>
          <cell r="H191">
            <v>22</v>
          </cell>
          <cell r="I191" t="str">
            <v>b</v>
          </cell>
          <cell r="J191">
            <v>288</v>
          </cell>
          <cell r="K191">
            <v>18</v>
          </cell>
          <cell r="L191" t="str">
            <v>b</v>
          </cell>
          <cell r="M191">
            <v>261</v>
          </cell>
          <cell r="N191">
            <v>21</v>
          </cell>
          <cell r="O191" t="str">
            <v>b</v>
          </cell>
          <cell r="P191">
            <v>296</v>
          </cell>
        </row>
        <row r="192">
          <cell r="A192">
            <v>11999</v>
          </cell>
          <cell r="B192" t="str">
            <v>SALVONI</v>
          </cell>
          <cell r="C192" t="str">
            <v>Gian-Mario</v>
          </cell>
          <cell r="D192" t="str">
            <v>VMFU</v>
          </cell>
          <cell r="E192" t="str">
            <v>ITA</v>
          </cell>
          <cell r="F192" t="str">
            <v>FU</v>
          </cell>
          <cell r="G192" t="str">
            <v>D</v>
          </cell>
          <cell r="H192">
            <v>22</v>
          </cell>
          <cell r="I192" t="str">
            <v>b</v>
          </cell>
          <cell r="J192">
            <v>298</v>
          </cell>
          <cell r="K192">
            <v>18</v>
          </cell>
          <cell r="L192" t="str">
            <v>b</v>
          </cell>
          <cell r="M192">
            <v>271</v>
          </cell>
          <cell r="N192">
            <v>21</v>
          </cell>
          <cell r="O192" t="str">
            <v>b</v>
          </cell>
          <cell r="P192">
            <v>298</v>
          </cell>
        </row>
        <row r="193">
          <cell r="A193">
            <v>6682</v>
          </cell>
          <cell r="B193" t="str">
            <v>GULYÁS</v>
          </cell>
          <cell r="C193" t="str">
            <v>Erik</v>
          </cell>
          <cell r="D193" t="str">
            <v>YAMFU</v>
          </cell>
          <cell r="E193" t="str">
            <v>HUN</v>
          </cell>
          <cell r="F193" t="str">
            <v>FU</v>
          </cell>
          <cell r="G193" t="str">
            <v>B</v>
          </cell>
          <cell r="H193">
            <v>21</v>
          </cell>
          <cell r="I193" t="str">
            <v>d</v>
          </cell>
          <cell r="J193">
            <v>276</v>
          </cell>
          <cell r="K193">
            <v>17</v>
          </cell>
          <cell r="L193" t="str">
            <v>b</v>
          </cell>
          <cell r="M193">
            <v>254</v>
          </cell>
          <cell r="N193">
            <v>21</v>
          </cell>
          <cell r="O193" t="str">
            <v>c</v>
          </cell>
          <cell r="P193">
            <v>277</v>
          </cell>
        </row>
        <row r="194">
          <cell r="A194">
            <v>8558</v>
          </cell>
          <cell r="B194" t="str">
            <v>HEVESI</v>
          </cell>
          <cell r="C194" t="str">
            <v>Lajos</v>
          </cell>
          <cell r="D194" t="str">
            <v>VMFU</v>
          </cell>
          <cell r="E194" t="str">
            <v>HUN</v>
          </cell>
          <cell r="F194" t="str">
            <v>FU</v>
          </cell>
          <cell r="G194" t="str">
            <v>D</v>
          </cell>
          <cell r="H194">
            <v>21</v>
          </cell>
          <cell r="I194" t="str">
            <v>c</v>
          </cell>
          <cell r="J194">
            <v>300</v>
          </cell>
          <cell r="K194">
            <v>17</v>
          </cell>
          <cell r="L194" t="str">
            <v>a</v>
          </cell>
          <cell r="M194">
            <v>268</v>
          </cell>
          <cell r="N194">
            <v>21</v>
          </cell>
          <cell r="O194" t="str">
            <v>c</v>
          </cell>
          <cell r="P194">
            <v>297</v>
          </cell>
        </row>
        <row r="195">
          <cell r="A195">
            <v>10766</v>
          </cell>
          <cell r="B195" t="str">
            <v>FICSOR</v>
          </cell>
          <cell r="C195" t="str">
            <v>Attila</v>
          </cell>
          <cell r="D195" t="str">
            <v>YAMFU</v>
          </cell>
          <cell r="E195" t="str">
            <v>HUN</v>
          </cell>
          <cell r="F195" t="str">
            <v>FU</v>
          </cell>
          <cell r="G195" t="str">
            <v>B</v>
          </cell>
          <cell r="H195">
            <v>21</v>
          </cell>
          <cell r="I195" t="str">
            <v>c</v>
          </cell>
          <cell r="J195">
            <v>272</v>
          </cell>
          <cell r="K195">
            <v>17</v>
          </cell>
          <cell r="L195" t="str">
            <v>a</v>
          </cell>
          <cell r="M195">
            <v>244</v>
          </cell>
          <cell r="N195">
            <v>21</v>
          </cell>
          <cell r="O195" t="str">
            <v>d</v>
          </cell>
          <cell r="P195">
            <v>285</v>
          </cell>
        </row>
        <row r="196">
          <cell r="A196">
            <v>8643</v>
          </cell>
          <cell r="B196" t="str">
            <v>TIMOSSI</v>
          </cell>
          <cell r="C196" t="str">
            <v>Stéphane</v>
          </cell>
          <cell r="D196" t="str">
            <v>VMFU</v>
          </cell>
          <cell r="E196" t="str">
            <v>FRA</v>
          </cell>
          <cell r="F196" t="str">
            <v>FU</v>
          </cell>
          <cell r="G196" t="str">
            <v>D</v>
          </cell>
          <cell r="H196">
            <v>21</v>
          </cell>
          <cell r="I196" t="str">
            <v>d</v>
          </cell>
          <cell r="J196">
            <v>300</v>
          </cell>
          <cell r="K196">
            <v>17</v>
          </cell>
          <cell r="L196" t="str">
            <v>b</v>
          </cell>
          <cell r="M196">
            <v>266</v>
          </cell>
          <cell r="N196">
            <v>21</v>
          </cell>
          <cell r="O196" t="str">
            <v>d</v>
          </cell>
          <cell r="P196">
            <v>293</v>
          </cell>
        </row>
        <row r="197">
          <cell r="A197">
            <v>9717</v>
          </cell>
          <cell r="B197" t="str">
            <v>MOLNÁR</v>
          </cell>
          <cell r="C197" t="str">
            <v>Brendon Ruben</v>
          </cell>
          <cell r="D197" t="str">
            <v>YAMFU</v>
          </cell>
          <cell r="E197" t="str">
            <v>HUN</v>
          </cell>
          <cell r="F197" t="str">
            <v>FU</v>
          </cell>
          <cell r="G197" t="str">
            <v>B</v>
          </cell>
          <cell r="H197">
            <v>22</v>
          </cell>
          <cell r="I197" t="str">
            <v>a</v>
          </cell>
          <cell r="J197">
            <v>259</v>
          </cell>
          <cell r="K197">
            <v>18</v>
          </cell>
          <cell r="L197" t="str">
            <v>a</v>
          </cell>
          <cell r="M197">
            <v>253</v>
          </cell>
          <cell r="N197">
            <v>22</v>
          </cell>
          <cell r="O197" t="str">
            <v>a</v>
          </cell>
          <cell r="P197">
            <v>288</v>
          </cell>
        </row>
        <row r="198">
          <cell r="A198">
            <v>6894</v>
          </cell>
          <cell r="B198" t="str">
            <v>TOIVANEN</v>
          </cell>
          <cell r="C198" t="str">
            <v>Martti</v>
          </cell>
          <cell r="D198" t="str">
            <v>VMFU</v>
          </cell>
          <cell r="E198" t="str">
            <v>FIN</v>
          </cell>
          <cell r="F198" t="str">
            <v>FU</v>
          </cell>
          <cell r="G198" t="str">
            <v>D</v>
          </cell>
          <cell r="H198">
            <v>21</v>
          </cell>
          <cell r="I198" t="str">
            <v>a</v>
          </cell>
          <cell r="J198">
            <v>297</v>
          </cell>
          <cell r="K198">
            <v>16</v>
          </cell>
          <cell r="L198" t="str">
            <v>a</v>
          </cell>
          <cell r="M198">
            <v>269</v>
          </cell>
          <cell r="N198">
            <v>22</v>
          </cell>
          <cell r="O198" t="str">
            <v>a</v>
          </cell>
          <cell r="P198">
            <v>300</v>
          </cell>
        </row>
        <row r="199">
          <cell r="A199">
            <v>10214</v>
          </cell>
          <cell r="B199" t="str">
            <v>VÉSEI</v>
          </cell>
          <cell r="C199" t="str">
            <v>Réka</v>
          </cell>
          <cell r="D199" t="str">
            <v>JFFU</v>
          </cell>
          <cell r="E199" t="str">
            <v>HUN</v>
          </cell>
          <cell r="F199" t="str">
            <v>FU</v>
          </cell>
          <cell r="G199" t="str">
            <v>B</v>
          </cell>
          <cell r="H199">
            <v>25</v>
          </cell>
          <cell r="I199" t="str">
            <v>a</v>
          </cell>
          <cell r="J199">
            <v>292</v>
          </cell>
          <cell r="K199">
            <v>24</v>
          </cell>
          <cell r="L199" t="str">
            <v>a</v>
          </cell>
          <cell r="M199">
            <v>267</v>
          </cell>
          <cell r="N199">
            <v>22</v>
          </cell>
          <cell r="O199" t="str">
            <v>b</v>
          </cell>
          <cell r="P199">
            <v>286</v>
          </cell>
        </row>
        <row r="200">
          <cell r="A200">
            <v>10814</v>
          </cell>
          <cell r="B200" t="str">
            <v>DURNY</v>
          </cell>
          <cell r="C200" t="str">
            <v>Matus</v>
          </cell>
          <cell r="D200" t="str">
            <v>VMFU</v>
          </cell>
          <cell r="E200" t="str">
            <v>SVK</v>
          </cell>
          <cell r="F200" t="str">
            <v>FU</v>
          </cell>
          <cell r="G200" t="str">
            <v>D</v>
          </cell>
          <cell r="H200">
            <v>24</v>
          </cell>
          <cell r="I200" t="str">
            <v>b</v>
          </cell>
          <cell r="J200">
            <v>300</v>
          </cell>
          <cell r="K200">
            <v>22</v>
          </cell>
          <cell r="L200" t="str">
            <v>b</v>
          </cell>
          <cell r="M200">
            <v>266</v>
          </cell>
          <cell r="N200">
            <v>22</v>
          </cell>
          <cell r="O200" t="str">
            <v>b</v>
          </cell>
          <cell r="P200">
            <v>298</v>
          </cell>
        </row>
        <row r="201">
          <cell r="A201">
            <v>10293</v>
          </cell>
          <cell r="B201" t="str">
            <v>MÁRMAROSI</v>
          </cell>
          <cell r="C201" t="str">
            <v>Kira</v>
          </cell>
          <cell r="D201" t="str">
            <v>JFFU</v>
          </cell>
          <cell r="E201" t="str">
            <v>HUN</v>
          </cell>
          <cell r="F201" t="str">
            <v>FU</v>
          </cell>
          <cell r="G201" t="str">
            <v>B</v>
          </cell>
          <cell r="H201">
            <v>24</v>
          </cell>
          <cell r="I201" t="str">
            <v>a</v>
          </cell>
          <cell r="J201">
            <v>292</v>
          </cell>
          <cell r="K201">
            <v>22</v>
          </cell>
          <cell r="L201" t="str">
            <v>a</v>
          </cell>
          <cell r="M201">
            <v>264</v>
          </cell>
          <cell r="N201">
            <v>22</v>
          </cell>
          <cell r="O201" t="str">
            <v>c</v>
          </cell>
          <cell r="P201">
            <v>293</v>
          </cell>
        </row>
        <row r="202">
          <cell r="A202">
            <v>7593</v>
          </cell>
          <cell r="B202" t="str">
            <v>TOMSIC</v>
          </cell>
          <cell r="C202" t="str">
            <v>Niko</v>
          </cell>
          <cell r="D202" t="str">
            <v>VMFU</v>
          </cell>
          <cell r="E202" t="str">
            <v>SUI</v>
          </cell>
          <cell r="F202" t="str">
            <v>FU</v>
          </cell>
          <cell r="G202" t="str">
            <v>D</v>
          </cell>
          <cell r="H202">
            <v>20</v>
          </cell>
          <cell r="I202" t="str">
            <v>d</v>
          </cell>
          <cell r="J202">
            <v>293</v>
          </cell>
          <cell r="K202">
            <v>15</v>
          </cell>
          <cell r="L202" t="str">
            <v>b</v>
          </cell>
          <cell r="M202">
            <v>270</v>
          </cell>
          <cell r="N202">
            <v>22</v>
          </cell>
          <cell r="O202" t="str">
            <v>c</v>
          </cell>
          <cell r="P202">
            <v>293</v>
          </cell>
        </row>
        <row r="203">
          <cell r="A203">
            <v>8984</v>
          </cell>
          <cell r="B203" t="str">
            <v>ANCA MARIA</v>
          </cell>
          <cell r="C203" t="str">
            <v>Danilet</v>
          </cell>
          <cell r="D203" t="str">
            <v>JFFU</v>
          </cell>
          <cell r="E203" t="str">
            <v>ROU</v>
          </cell>
          <cell r="F203" t="str">
            <v>FU</v>
          </cell>
          <cell r="G203" t="str">
            <v>B</v>
          </cell>
          <cell r="H203">
            <v>22</v>
          </cell>
          <cell r="I203" t="str">
            <v>d</v>
          </cell>
          <cell r="J203">
            <v>292</v>
          </cell>
          <cell r="K203">
            <v>19</v>
          </cell>
          <cell r="L203" t="str">
            <v>b</v>
          </cell>
          <cell r="M203">
            <v>259</v>
          </cell>
          <cell r="N203">
            <v>22</v>
          </cell>
          <cell r="O203" t="str">
            <v>d</v>
          </cell>
          <cell r="P203">
            <v>291</v>
          </cell>
        </row>
        <row r="204">
          <cell r="A204">
            <v>7089</v>
          </cell>
          <cell r="B204" t="str">
            <v>MOLNÁR</v>
          </cell>
          <cell r="C204" t="str">
            <v>Ferenc</v>
          </cell>
          <cell r="D204" t="str">
            <v>VMFU</v>
          </cell>
          <cell r="E204" t="str">
            <v>HUN</v>
          </cell>
          <cell r="F204" t="str">
            <v>FU</v>
          </cell>
          <cell r="G204" t="str">
            <v>D</v>
          </cell>
          <cell r="H204">
            <v>21</v>
          </cell>
          <cell r="I204" t="str">
            <v>b</v>
          </cell>
          <cell r="J204">
            <v>297</v>
          </cell>
          <cell r="K204">
            <v>16</v>
          </cell>
          <cell r="L204" t="str">
            <v>b</v>
          </cell>
          <cell r="M204">
            <v>265</v>
          </cell>
          <cell r="N204">
            <v>22</v>
          </cell>
          <cell r="O204" t="str">
            <v>d</v>
          </cell>
          <cell r="P204">
            <v>278</v>
          </cell>
        </row>
        <row r="205">
          <cell r="A205">
            <v>10271</v>
          </cell>
          <cell r="B205" t="str">
            <v>LŐRINCZI</v>
          </cell>
          <cell r="C205" t="str">
            <v>Réka Margit</v>
          </cell>
          <cell r="D205" t="str">
            <v>JFFU</v>
          </cell>
          <cell r="E205" t="str">
            <v>HUN</v>
          </cell>
          <cell r="F205" t="str">
            <v>FU</v>
          </cell>
          <cell r="G205" t="str">
            <v>B</v>
          </cell>
          <cell r="H205">
            <v>23</v>
          </cell>
          <cell r="I205" t="str">
            <v>d</v>
          </cell>
          <cell r="J205">
            <v>286</v>
          </cell>
          <cell r="K205">
            <v>21</v>
          </cell>
          <cell r="L205" t="str">
            <v>b</v>
          </cell>
          <cell r="M205">
            <v>264</v>
          </cell>
          <cell r="N205">
            <v>23</v>
          </cell>
          <cell r="O205" t="str">
            <v>a</v>
          </cell>
          <cell r="P205">
            <v>283</v>
          </cell>
        </row>
        <row r="206">
          <cell r="A206">
            <v>6685</v>
          </cell>
          <cell r="B206" t="str">
            <v>SÜLE</v>
          </cell>
          <cell r="C206" t="str">
            <v>István</v>
          </cell>
          <cell r="D206" t="str">
            <v>VMFU</v>
          </cell>
          <cell r="E206" t="str">
            <v>HUN</v>
          </cell>
          <cell r="F206" t="str">
            <v>FU</v>
          </cell>
          <cell r="G206" t="str">
            <v>D</v>
          </cell>
          <cell r="H206">
            <v>20</v>
          </cell>
          <cell r="I206" t="str">
            <v>b</v>
          </cell>
          <cell r="J206">
            <v>289</v>
          </cell>
          <cell r="K206">
            <v>14</v>
          </cell>
          <cell r="L206" t="str">
            <v>b</v>
          </cell>
          <cell r="M206">
            <v>267</v>
          </cell>
          <cell r="N206">
            <v>23</v>
          </cell>
          <cell r="O206" t="str">
            <v>a</v>
          </cell>
          <cell r="P206">
            <v>285</v>
          </cell>
        </row>
        <row r="207">
          <cell r="A207">
            <v>8985</v>
          </cell>
          <cell r="B207" t="str">
            <v>ILINCA</v>
          </cell>
          <cell r="C207" t="str">
            <v>Danilet</v>
          </cell>
          <cell r="D207" t="str">
            <v>JFFU</v>
          </cell>
          <cell r="E207" t="str">
            <v>ROU</v>
          </cell>
          <cell r="F207" t="str">
            <v>FU</v>
          </cell>
          <cell r="G207" t="str">
            <v>B</v>
          </cell>
          <cell r="H207">
            <v>23</v>
          </cell>
          <cell r="I207" t="str">
            <v>a</v>
          </cell>
          <cell r="J207">
            <v>277</v>
          </cell>
          <cell r="K207">
            <v>20</v>
          </cell>
          <cell r="L207" t="str">
            <v>a</v>
          </cell>
          <cell r="M207">
            <v>239</v>
          </cell>
          <cell r="N207">
            <v>23</v>
          </cell>
          <cell r="O207" t="str">
            <v>b</v>
          </cell>
          <cell r="P207">
            <v>288</v>
          </cell>
        </row>
        <row r="208">
          <cell r="A208">
            <v>10316</v>
          </cell>
          <cell r="B208" t="str">
            <v>JANKOVIC</v>
          </cell>
          <cell r="C208" t="str">
            <v>Peter</v>
          </cell>
          <cell r="D208" t="str">
            <v>VMFU</v>
          </cell>
          <cell r="E208" t="str">
            <v>SVK</v>
          </cell>
          <cell r="F208" t="str">
            <v>FU</v>
          </cell>
          <cell r="G208" t="str">
            <v>D</v>
          </cell>
          <cell r="H208">
            <v>23</v>
          </cell>
          <cell r="I208" t="str">
            <v>d</v>
          </cell>
          <cell r="J208">
            <v>284</v>
          </cell>
          <cell r="K208">
            <v>21</v>
          </cell>
          <cell r="L208" t="str">
            <v>b</v>
          </cell>
          <cell r="M208">
            <v>267</v>
          </cell>
          <cell r="N208">
            <v>23</v>
          </cell>
          <cell r="O208" t="str">
            <v>b</v>
          </cell>
          <cell r="P208">
            <v>289</v>
          </cell>
        </row>
        <row r="209">
          <cell r="A209">
            <v>9143</v>
          </cell>
          <cell r="B209" t="str">
            <v>CZUPY</v>
          </cell>
          <cell r="C209" t="str">
            <v>Enikő</v>
          </cell>
          <cell r="D209" t="str">
            <v>JFFU</v>
          </cell>
          <cell r="E209" t="str">
            <v>HUN</v>
          </cell>
          <cell r="F209" t="str">
            <v>FU</v>
          </cell>
          <cell r="G209" t="str">
            <v>B</v>
          </cell>
          <cell r="H209">
            <v>23</v>
          </cell>
          <cell r="I209" t="str">
            <v>b</v>
          </cell>
          <cell r="J209">
            <v>271</v>
          </cell>
          <cell r="K209">
            <v>20</v>
          </cell>
          <cell r="L209" t="str">
            <v>b</v>
          </cell>
          <cell r="M209">
            <v>240</v>
          </cell>
          <cell r="N209">
            <v>23</v>
          </cell>
          <cell r="O209" t="str">
            <v>c</v>
          </cell>
          <cell r="P209">
            <v>259</v>
          </cell>
        </row>
        <row r="210">
          <cell r="A210">
            <v>9683</v>
          </cell>
          <cell r="B210" t="str">
            <v>ZWEIMÜLLER</v>
          </cell>
          <cell r="C210" t="str">
            <v>Rudolf</v>
          </cell>
          <cell r="D210" t="str">
            <v>VMFU</v>
          </cell>
          <cell r="E210" t="str">
            <v>AUT</v>
          </cell>
          <cell r="F210" t="str">
            <v>FU</v>
          </cell>
          <cell r="G210" t="str">
            <v>D</v>
          </cell>
          <cell r="H210">
            <v>23</v>
          </cell>
          <cell r="I210" t="str">
            <v>a</v>
          </cell>
          <cell r="J210">
            <v>283</v>
          </cell>
          <cell r="K210">
            <v>20</v>
          </cell>
          <cell r="L210" t="str">
            <v>a</v>
          </cell>
          <cell r="M210">
            <v>263</v>
          </cell>
          <cell r="N210">
            <v>23</v>
          </cell>
          <cell r="O210" t="str">
            <v>c</v>
          </cell>
          <cell r="P210">
            <v>287</v>
          </cell>
        </row>
        <row r="211">
          <cell r="A211">
            <v>9785</v>
          </cell>
          <cell r="B211" t="str">
            <v>MOLNÁR</v>
          </cell>
          <cell r="C211" t="str">
            <v>Anna Éva</v>
          </cell>
          <cell r="D211" t="str">
            <v>JFFU</v>
          </cell>
          <cell r="E211" t="str">
            <v>HUN</v>
          </cell>
          <cell r="F211" t="str">
            <v>FU</v>
          </cell>
          <cell r="G211" t="str">
            <v>B</v>
          </cell>
          <cell r="H211">
            <v>23</v>
          </cell>
          <cell r="I211" t="str">
            <v>c</v>
          </cell>
          <cell r="J211">
            <v>249</v>
          </cell>
          <cell r="K211">
            <v>21</v>
          </cell>
          <cell r="L211" t="str">
            <v>a</v>
          </cell>
          <cell r="M211">
            <v>216</v>
          </cell>
          <cell r="N211">
            <v>23</v>
          </cell>
          <cell r="O211" t="str">
            <v>d</v>
          </cell>
          <cell r="P211">
            <v>252</v>
          </cell>
        </row>
        <row r="212">
          <cell r="A212">
            <v>9458</v>
          </cell>
          <cell r="B212" t="str">
            <v>THRUN</v>
          </cell>
          <cell r="C212" t="str">
            <v>Friedhelm</v>
          </cell>
          <cell r="D212" t="str">
            <v>VMFU</v>
          </cell>
          <cell r="E212" t="str">
            <v>AAE</v>
          </cell>
          <cell r="F212" t="str">
            <v>FU</v>
          </cell>
          <cell r="G212" t="str">
            <v>D</v>
          </cell>
          <cell r="H212">
            <v>22</v>
          </cell>
          <cell r="I212" t="str">
            <v>c</v>
          </cell>
          <cell r="J212">
            <v>283</v>
          </cell>
          <cell r="K212">
            <v>19</v>
          </cell>
          <cell r="L212" t="str">
            <v>a</v>
          </cell>
          <cell r="M212">
            <v>261</v>
          </cell>
          <cell r="N212">
            <v>23</v>
          </cell>
          <cell r="O212" t="str">
            <v>d</v>
          </cell>
          <cell r="P212">
            <v>284</v>
          </cell>
        </row>
        <row r="213">
          <cell r="A213">
            <v>10295</v>
          </cell>
          <cell r="B213" t="str">
            <v>ROMÁN</v>
          </cell>
          <cell r="C213" t="str">
            <v>Bálint Dániel</v>
          </cell>
          <cell r="D213" t="str">
            <v>JMFU</v>
          </cell>
          <cell r="E213" t="str">
            <v>HUN</v>
          </cell>
          <cell r="F213" t="str">
            <v>FU</v>
          </cell>
          <cell r="G213" t="str">
            <v>B</v>
          </cell>
          <cell r="H213">
            <v>25</v>
          </cell>
          <cell r="I213" t="str">
            <v>b</v>
          </cell>
          <cell r="J213">
            <v>294</v>
          </cell>
          <cell r="K213">
            <v>24</v>
          </cell>
          <cell r="L213" t="str">
            <v>b</v>
          </cell>
          <cell r="M213">
            <v>272</v>
          </cell>
          <cell r="N213">
            <v>24</v>
          </cell>
          <cell r="O213" t="str">
            <v>a</v>
          </cell>
          <cell r="P213">
            <v>295</v>
          </cell>
        </row>
        <row r="214">
          <cell r="A214">
            <v>10104</v>
          </cell>
          <cell r="B214" t="str">
            <v>FARAGÓ</v>
          </cell>
          <cell r="C214" t="str">
            <v>János</v>
          </cell>
          <cell r="D214" t="str">
            <v>VMFU</v>
          </cell>
          <cell r="E214" t="str">
            <v>HUN</v>
          </cell>
          <cell r="F214" t="str">
            <v>FU</v>
          </cell>
          <cell r="G214" t="str">
            <v>D</v>
          </cell>
          <cell r="H214">
            <v>23</v>
          </cell>
          <cell r="I214" t="str">
            <v>b</v>
          </cell>
          <cell r="J214">
            <v>277</v>
          </cell>
          <cell r="K214">
            <v>20</v>
          </cell>
          <cell r="L214" t="str">
            <v>b</v>
          </cell>
          <cell r="M214">
            <v>260</v>
          </cell>
          <cell r="N214">
            <v>24</v>
          </cell>
          <cell r="O214" t="str">
            <v>a</v>
          </cell>
          <cell r="P214">
            <v>290</v>
          </cell>
        </row>
        <row r="215">
          <cell r="A215">
            <v>10967</v>
          </cell>
          <cell r="B215" t="str">
            <v>GYARMATI</v>
          </cell>
          <cell r="C215" t="str">
            <v>Bálint</v>
          </cell>
          <cell r="D215" t="str">
            <v>JMFU</v>
          </cell>
          <cell r="E215" t="str">
            <v>HUN</v>
          </cell>
          <cell r="F215" t="str">
            <v>FU</v>
          </cell>
          <cell r="G215" t="str">
            <v>B</v>
          </cell>
          <cell r="H215">
            <v>25</v>
          </cell>
          <cell r="I215" t="str">
            <v>d</v>
          </cell>
          <cell r="J215">
            <v>291</v>
          </cell>
          <cell r="K215">
            <v>25</v>
          </cell>
          <cell r="L215" t="str">
            <v>b</v>
          </cell>
          <cell r="M215">
            <v>260</v>
          </cell>
          <cell r="N215">
            <v>24</v>
          </cell>
          <cell r="O215" t="str">
            <v>b</v>
          </cell>
          <cell r="P215">
            <v>293</v>
          </cell>
        </row>
        <row r="216">
          <cell r="A216">
            <v>9186</v>
          </cell>
          <cell r="B216" t="str">
            <v>MCGOWN</v>
          </cell>
          <cell r="C216" t="str">
            <v>Wellesley</v>
          </cell>
          <cell r="D216" t="str">
            <v>VMFU</v>
          </cell>
          <cell r="E216" t="str">
            <v>NIR</v>
          </cell>
          <cell r="F216" t="str">
            <v>FU</v>
          </cell>
          <cell r="G216" t="str">
            <v>D</v>
          </cell>
          <cell r="H216">
            <v>22</v>
          </cell>
          <cell r="I216" t="str">
            <v>a</v>
          </cell>
          <cell r="J216">
            <v>274</v>
          </cell>
          <cell r="K216">
            <v>18</v>
          </cell>
          <cell r="L216" t="str">
            <v>a</v>
          </cell>
          <cell r="M216">
            <v>256</v>
          </cell>
          <cell r="N216">
            <v>24</v>
          </cell>
          <cell r="O216" t="str">
            <v>b</v>
          </cell>
          <cell r="P216">
            <v>276</v>
          </cell>
        </row>
        <row r="217">
          <cell r="A217">
            <v>6762</v>
          </cell>
          <cell r="B217" t="str">
            <v>BENCZE</v>
          </cell>
          <cell r="C217" t="str">
            <v>Gábor</v>
          </cell>
          <cell r="D217" t="str">
            <v>JMFU</v>
          </cell>
          <cell r="E217" t="str">
            <v>HUN</v>
          </cell>
          <cell r="F217" t="str">
            <v>FU</v>
          </cell>
          <cell r="G217" t="str">
            <v>B</v>
          </cell>
          <cell r="H217">
            <v>24</v>
          </cell>
          <cell r="I217" t="str">
            <v>b</v>
          </cell>
          <cell r="J217">
            <v>289</v>
          </cell>
          <cell r="K217">
            <v>22</v>
          </cell>
          <cell r="L217" t="str">
            <v>b</v>
          </cell>
          <cell r="M217">
            <v>262</v>
          </cell>
          <cell r="N217">
            <v>24</v>
          </cell>
          <cell r="O217" t="str">
            <v>c</v>
          </cell>
          <cell r="P217">
            <v>297</v>
          </cell>
        </row>
        <row r="218">
          <cell r="A218">
            <v>9560</v>
          </cell>
          <cell r="B218" t="str">
            <v>BEURRIER</v>
          </cell>
          <cell r="C218" t="str">
            <v>Yves</v>
          </cell>
          <cell r="D218" t="str">
            <v>VMFU</v>
          </cell>
          <cell r="E218" t="str">
            <v>FRA</v>
          </cell>
          <cell r="F218" t="str">
            <v>FU</v>
          </cell>
          <cell r="G218" t="str">
            <v>D</v>
          </cell>
          <cell r="H218">
            <v>22</v>
          </cell>
          <cell r="I218" t="str">
            <v>d</v>
          </cell>
          <cell r="J218">
            <v>273</v>
          </cell>
          <cell r="K218">
            <v>19</v>
          </cell>
          <cell r="L218" t="str">
            <v>b</v>
          </cell>
          <cell r="M218">
            <v>239</v>
          </cell>
          <cell r="N218">
            <v>24</v>
          </cell>
          <cell r="O218" t="str">
            <v>c</v>
          </cell>
          <cell r="P218">
            <v>277</v>
          </cell>
        </row>
        <row r="219">
          <cell r="A219">
            <v>6686</v>
          </cell>
          <cell r="B219" t="str">
            <v>BINGEMER</v>
          </cell>
          <cell r="C219" t="str">
            <v>Philipp</v>
          </cell>
          <cell r="D219" t="str">
            <v>JMFU</v>
          </cell>
          <cell r="E219" t="str">
            <v>GER</v>
          </cell>
          <cell r="F219" t="str">
            <v>FU</v>
          </cell>
          <cell r="G219" t="str">
            <v>B</v>
          </cell>
          <cell r="H219">
            <v>24</v>
          </cell>
          <cell r="I219" t="str">
            <v>d</v>
          </cell>
          <cell r="J219">
            <v>281</v>
          </cell>
          <cell r="K219">
            <v>23</v>
          </cell>
          <cell r="L219" t="str">
            <v>b</v>
          </cell>
          <cell r="M219">
            <v>268</v>
          </cell>
          <cell r="N219">
            <v>24</v>
          </cell>
          <cell r="O219" t="str">
            <v>d</v>
          </cell>
          <cell r="P219">
            <v>290</v>
          </cell>
        </row>
        <row r="220">
          <cell r="A220">
            <v>10836</v>
          </cell>
          <cell r="B220" t="str">
            <v>ERDÉLYI</v>
          </cell>
          <cell r="C220" t="str">
            <v>Kristóf</v>
          </cell>
          <cell r="D220" t="str">
            <v>JMFU</v>
          </cell>
          <cell r="E220" t="str">
            <v>HUN</v>
          </cell>
          <cell r="F220" t="str">
            <v>FU</v>
          </cell>
          <cell r="G220" t="str">
            <v>B</v>
          </cell>
          <cell r="H220">
            <v>25</v>
          </cell>
          <cell r="I220" t="str">
            <v>c</v>
          </cell>
          <cell r="J220">
            <v>253</v>
          </cell>
          <cell r="K220">
            <v>25</v>
          </cell>
          <cell r="L220" t="str">
            <v>a</v>
          </cell>
          <cell r="M220">
            <v>216</v>
          </cell>
          <cell r="N220">
            <v>25</v>
          </cell>
          <cell r="O220" t="str">
            <v>a</v>
          </cell>
          <cell r="P220">
            <v>140</v>
          </cell>
        </row>
        <row r="221">
          <cell r="A221">
            <v>7491</v>
          </cell>
          <cell r="B221" t="str">
            <v>HAND</v>
          </cell>
          <cell r="C221" t="str">
            <v>Stephen</v>
          </cell>
          <cell r="D221" t="str">
            <v>VMFU</v>
          </cell>
          <cell r="E221" t="str">
            <v>NIR</v>
          </cell>
          <cell r="F221" t="str">
            <v>FU</v>
          </cell>
          <cell r="G221" t="str">
            <v>D</v>
          </cell>
          <cell r="H221">
            <v>20</v>
          </cell>
          <cell r="I221" t="str">
            <v>c</v>
          </cell>
          <cell r="J221">
            <v>252</v>
          </cell>
          <cell r="K221">
            <v>15</v>
          </cell>
          <cell r="L221" t="str">
            <v>a</v>
          </cell>
          <cell r="M221">
            <v>252</v>
          </cell>
          <cell r="N221">
            <v>25</v>
          </cell>
          <cell r="O221" t="str">
            <v>a</v>
          </cell>
          <cell r="P221">
            <v>264</v>
          </cell>
        </row>
        <row r="222">
          <cell r="A222">
            <v>6687</v>
          </cell>
          <cell r="B222" t="str">
            <v>BINGEMER</v>
          </cell>
          <cell r="C222" t="str">
            <v>Nathalie</v>
          </cell>
          <cell r="D222" t="str">
            <v>AFBH(C)</v>
          </cell>
          <cell r="E222" t="str">
            <v>GER</v>
          </cell>
          <cell r="F222" t="str">
            <v>BH(C)</v>
          </cell>
          <cell r="G222" t="str">
            <v>B</v>
          </cell>
          <cell r="H222">
            <v>17</v>
          </cell>
          <cell r="I222" t="str">
            <v>a</v>
          </cell>
          <cell r="J222">
            <v>216</v>
          </cell>
          <cell r="K222">
            <v>8</v>
          </cell>
          <cell r="L222" t="str">
            <v>a</v>
          </cell>
          <cell r="M222">
            <v>199</v>
          </cell>
          <cell r="N222">
            <v>25</v>
          </cell>
          <cell r="O222" t="str">
            <v>b</v>
          </cell>
          <cell r="P222">
            <v>228</v>
          </cell>
        </row>
        <row r="223">
          <cell r="A223">
            <v>11180</v>
          </cell>
          <cell r="B223" t="str">
            <v>CAIRNS</v>
          </cell>
          <cell r="C223" t="str">
            <v>William</v>
          </cell>
          <cell r="D223" t="str">
            <v>VMFU</v>
          </cell>
          <cell r="E223" t="str">
            <v>NIR</v>
          </cell>
          <cell r="F223" t="str">
            <v>FU</v>
          </cell>
          <cell r="G223" t="str">
            <v>D</v>
          </cell>
          <cell r="H223">
            <v>24</v>
          </cell>
          <cell r="I223" t="str">
            <v>c</v>
          </cell>
          <cell r="J223">
            <v>235</v>
          </cell>
          <cell r="K223">
            <v>23</v>
          </cell>
          <cell r="L223" t="str">
            <v>a</v>
          </cell>
          <cell r="M223">
            <v>234</v>
          </cell>
          <cell r="N223">
            <v>25</v>
          </cell>
          <cell r="O223" t="str">
            <v>b</v>
          </cell>
          <cell r="P223">
            <v>267</v>
          </cell>
        </row>
        <row r="224">
          <cell r="A224">
            <v>9829</v>
          </cell>
          <cell r="B224" t="str">
            <v>VALDMANIS</v>
          </cell>
          <cell r="C224" t="str">
            <v>Janis</v>
          </cell>
          <cell r="D224" t="str">
            <v>JMLB</v>
          </cell>
          <cell r="E224" t="str">
            <v>LAT</v>
          </cell>
          <cell r="F224" t="str">
            <v>LB</v>
          </cell>
          <cell r="G224" t="str">
            <v>B</v>
          </cell>
          <cell r="H224">
            <v>63</v>
          </cell>
          <cell r="I224" t="str">
            <v>d</v>
          </cell>
          <cell r="J224">
            <v>121</v>
          </cell>
          <cell r="K224">
            <v>63</v>
          </cell>
          <cell r="L224" t="str">
            <v>b</v>
          </cell>
          <cell r="M224">
            <v>117</v>
          </cell>
          <cell r="N224">
            <v>25</v>
          </cell>
          <cell r="O224" t="str">
            <v>c</v>
          </cell>
          <cell r="P224">
            <v>92</v>
          </cell>
        </row>
        <row r="225">
          <cell r="A225">
            <v>10883</v>
          </cell>
          <cell r="B225" t="str">
            <v>HAJDU</v>
          </cell>
          <cell r="C225" t="str">
            <v>Boglárka</v>
          </cell>
          <cell r="D225" t="str">
            <v>YAFBU</v>
          </cell>
          <cell r="E225" t="str">
            <v>HUN</v>
          </cell>
          <cell r="F225" t="str">
            <v>BU</v>
          </cell>
          <cell r="G225" t="str">
            <v>C</v>
          </cell>
          <cell r="H225">
            <v>12</v>
          </cell>
          <cell r="I225" t="str">
            <v>d</v>
          </cell>
          <cell r="J225">
            <v>249</v>
          </cell>
          <cell r="K225">
            <v>20</v>
          </cell>
          <cell r="L225" t="str">
            <v>b</v>
          </cell>
          <cell r="M225">
            <v>245</v>
          </cell>
          <cell r="N225">
            <v>25</v>
          </cell>
          <cell r="O225" t="str">
            <v>c</v>
          </cell>
          <cell r="P225">
            <v>256</v>
          </cell>
        </row>
        <row r="226">
          <cell r="A226">
            <v>10458</v>
          </cell>
          <cell r="B226" t="str">
            <v>GENOVA</v>
          </cell>
          <cell r="C226" t="str">
            <v>Giovanni</v>
          </cell>
          <cell r="D226" t="str">
            <v>AMBB(R)</v>
          </cell>
          <cell r="E226" t="str">
            <v>ITA</v>
          </cell>
          <cell r="F226" t="str">
            <v>BB(R)</v>
          </cell>
          <cell r="G226" t="str">
            <v>A</v>
          </cell>
          <cell r="H226">
            <v>36</v>
          </cell>
          <cell r="I226" t="str">
            <v>d</v>
          </cell>
          <cell r="J226">
            <v>273</v>
          </cell>
          <cell r="K226">
            <v>47</v>
          </cell>
          <cell r="L226" t="str">
            <v>b</v>
          </cell>
          <cell r="M226">
            <v>253</v>
          </cell>
          <cell r="N226">
            <v>26</v>
          </cell>
          <cell r="O226" t="str">
            <v>a</v>
          </cell>
          <cell r="P226">
            <v>271</v>
          </cell>
        </row>
        <row r="227">
          <cell r="A227">
            <v>10263</v>
          </cell>
          <cell r="B227" t="str">
            <v>BANDA</v>
          </cell>
          <cell r="C227" t="str">
            <v>Árpád</v>
          </cell>
          <cell r="D227" t="str">
            <v>AMFS(R)</v>
          </cell>
          <cell r="E227" t="str">
            <v>HUN</v>
          </cell>
          <cell r="F227" t="str">
            <v>FS(R)</v>
          </cell>
          <cell r="G227" t="str">
            <v>C</v>
          </cell>
          <cell r="H227">
            <v>32</v>
          </cell>
          <cell r="I227" t="str">
            <v>b</v>
          </cell>
          <cell r="J227">
            <v>298</v>
          </cell>
          <cell r="K227">
            <v>38</v>
          </cell>
          <cell r="L227" t="str">
            <v>b</v>
          </cell>
          <cell r="M227">
            <v>272</v>
          </cell>
          <cell r="N227">
            <v>26</v>
          </cell>
          <cell r="O227" t="str">
            <v>a</v>
          </cell>
          <cell r="P227">
            <v>299</v>
          </cell>
        </row>
        <row r="228">
          <cell r="A228">
            <v>10246</v>
          </cell>
          <cell r="B228" t="str">
            <v>MOLNÁR</v>
          </cell>
          <cell r="C228" t="str">
            <v>József</v>
          </cell>
          <cell r="D228" t="str">
            <v>AMBB(R)</v>
          </cell>
          <cell r="E228" t="str">
            <v>HUN</v>
          </cell>
          <cell r="F228" t="str">
            <v>BB(R)</v>
          </cell>
          <cell r="G228" t="str">
            <v>A</v>
          </cell>
          <cell r="H228">
            <v>36</v>
          </cell>
          <cell r="I228" t="str">
            <v>b</v>
          </cell>
          <cell r="J228">
            <v>272</v>
          </cell>
          <cell r="K228">
            <v>46</v>
          </cell>
          <cell r="L228" t="str">
            <v>b</v>
          </cell>
          <cell r="M228">
            <v>252</v>
          </cell>
          <cell r="N228">
            <v>26</v>
          </cell>
          <cell r="O228" t="str">
            <v>b</v>
          </cell>
          <cell r="P228">
            <v>272</v>
          </cell>
        </row>
        <row r="229">
          <cell r="A229">
            <v>6644</v>
          </cell>
          <cell r="B229" t="str">
            <v>GAJDOS</v>
          </cell>
          <cell r="C229" t="str">
            <v>Márk Csaba</v>
          </cell>
          <cell r="D229" t="str">
            <v>AMFS(R)</v>
          </cell>
          <cell r="E229" t="str">
            <v>HUN</v>
          </cell>
          <cell r="F229" t="str">
            <v>FS(R)</v>
          </cell>
          <cell r="G229" t="str">
            <v>C</v>
          </cell>
          <cell r="H229">
            <v>29</v>
          </cell>
          <cell r="I229" t="str">
            <v>d</v>
          </cell>
          <cell r="J229">
            <v>289</v>
          </cell>
          <cell r="K229">
            <v>33</v>
          </cell>
          <cell r="L229" t="str">
            <v>b</v>
          </cell>
          <cell r="M229">
            <v>267</v>
          </cell>
          <cell r="N229">
            <v>26</v>
          </cell>
          <cell r="O229" t="str">
            <v>b</v>
          </cell>
          <cell r="P229">
            <v>296</v>
          </cell>
        </row>
        <row r="230">
          <cell r="A230">
            <v>9698</v>
          </cell>
          <cell r="B230" t="str">
            <v>KAKAS</v>
          </cell>
          <cell r="C230" t="str">
            <v>István</v>
          </cell>
          <cell r="D230" t="str">
            <v>AMBB(R)</v>
          </cell>
          <cell r="E230" t="str">
            <v>HUN</v>
          </cell>
          <cell r="F230" t="str">
            <v>BB(R)</v>
          </cell>
          <cell r="G230" t="str">
            <v>A</v>
          </cell>
          <cell r="H230">
            <v>33</v>
          </cell>
          <cell r="I230" t="str">
            <v>c</v>
          </cell>
          <cell r="J230">
            <v>279</v>
          </cell>
          <cell r="K230">
            <v>41</v>
          </cell>
          <cell r="L230" t="str">
            <v>a</v>
          </cell>
          <cell r="M230">
            <v>243</v>
          </cell>
          <cell r="N230">
            <v>26</v>
          </cell>
          <cell r="O230" t="str">
            <v>c</v>
          </cell>
          <cell r="P230">
            <v>277</v>
          </cell>
        </row>
        <row r="231">
          <cell r="A231">
            <v>10217</v>
          </cell>
          <cell r="B231" t="str">
            <v>BUZÁS</v>
          </cell>
          <cell r="C231" t="str">
            <v>Károly</v>
          </cell>
          <cell r="D231" t="str">
            <v>AMFS(R)</v>
          </cell>
          <cell r="E231" t="str">
            <v>HUN</v>
          </cell>
          <cell r="F231" t="str">
            <v>FS(R)</v>
          </cell>
          <cell r="G231" t="str">
            <v>C</v>
          </cell>
          <cell r="H231">
            <v>31</v>
          </cell>
          <cell r="I231" t="str">
            <v>b</v>
          </cell>
          <cell r="J231">
            <v>289</v>
          </cell>
          <cell r="K231">
            <v>36</v>
          </cell>
          <cell r="L231" t="str">
            <v>b</v>
          </cell>
          <cell r="M231">
            <v>263</v>
          </cell>
          <cell r="N231">
            <v>26</v>
          </cell>
          <cell r="O231" t="str">
            <v>c</v>
          </cell>
          <cell r="P231">
            <v>293</v>
          </cell>
        </row>
        <row r="232">
          <cell r="A232">
            <v>8565</v>
          </cell>
          <cell r="B232" t="str">
            <v>DRAGUN</v>
          </cell>
          <cell r="C232" t="str">
            <v>Martin</v>
          </cell>
          <cell r="D232" t="str">
            <v>AMBB(R)</v>
          </cell>
          <cell r="E232" t="str">
            <v>SVK</v>
          </cell>
          <cell r="F232" t="str">
            <v>BB(R)</v>
          </cell>
          <cell r="G232" t="str">
            <v>A</v>
          </cell>
          <cell r="H232">
            <v>32</v>
          </cell>
          <cell r="I232" t="str">
            <v>d</v>
          </cell>
          <cell r="J232">
            <v>272</v>
          </cell>
          <cell r="K232">
            <v>39</v>
          </cell>
          <cell r="L232" t="str">
            <v>b</v>
          </cell>
          <cell r="M232">
            <v>236</v>
          </cell>
          <cell r="N232">
            <v>26</v>
          </cell>
          <cell r="O232" t="str">
            <v>d</v>
          </cell>
          <cell r="P232">
            <v>266</v>
          </cell>
        </row>
        <row r="233">
          <cell r="A233">
            <v>10087</v>
          </cell>
          <cell r="B233" t="str">
            <v>HURBAN</v>
          </cell>
          <cell r="C233" t="str">
            <v>Vladimir</v>
          </cell>
          <cell r="D233" t="str">
            <v>AMFS(R)</v>
          </cell>
          <cell r="E233" t="str">
            <v>SVK</v>
          </cell>
          <cell r="F233" t="str">
            <v>FS(R)</v>
          </cell>
          <cell r="G233" t="str">
            <v>C</v>
          </cell>
          <cell r="H233">
            <v>31</v>
          </cell>
          <cell r="I233" t="str">
            <v>a</v>
          </cell>
          <cell r="J233">
            <v>280</v>
          </cell>
          <cell r="K233">
            <v>36</v>
          </cell>
          <cell r="L233" t="str">
            <v>a</v>
          </cell>
          <cell r="M233">
            <v>266</v>
          </cell>
          <cell r="N233">
            <v>26</v>
          </cell>
          <cell r="O233" t="str">
            <v>d</v>
          </cell>
          <cell r="P233">
            <v>297</v>
          </cell>
        </row>
        <row r="234">
          <cell r="A234">
            <v>10108</v>
          </cell>
          <cell r="B234" t="str">
            <v>HAJDU</v>
          </cell>
          <cell r="C234" t="str">
            <v>Gábor</v>
          </cell>
          <cell r="D234" t="str">
            <v>AMBB(R)</v>
          </cell>
          <cell r="E234" t="str">
            <v>HUN</v>
          </cell>
          <cell r="F234" t="str">
            <v>BB(R)</v>
          </cell>
          <cell r="G234" t="str">
            <v>A</v>
          </cell>
          <cell r="H234">
            <v>34</v>
          </cell>
          <cell r="I234" t="str">
            <v>d</v>
          </cell>
          <cell r="J234">
            <v>262</v>
          </cell>
          <cell r="K234">
            <v>43</v>
          </cell>
          <cell r="L234" t="str">
            <v>b</v>
          </cell>
          <cell r="M234">
            <v>244</v>
          </cell>
          <cell r="N234">
            <v>27</v>
          </cell>
          <cell r="O234" t="str">
            <v>a</v>
          </cell>
          <cell r="P234">
            <v>265</v>
          </cell>
        </row>
        <row r="235">
          <cell r="A235">
            <v>10982</v>
          </cell>
          <cell r="B235" t="str">
            <v>PEY</v>
          </cell>
          <cell r="C235" t="str">
            <v>Carlos</v>
          </cell>
          <cell r="D235" t="str">
            <v>AMFS(R)</v>
          </cell>
          <cell r="E235" t="str">
            <v>ESP</v>
          </cell>
          <cell r="F235" t="str">
            <v>FS(R)</v>
          </cell>
          <cell r="G235" t="str">
            <v>C</v>
          </cell>
          <cell r="H235">
            <v>33</v>
          </cell>
          <cell r="I235" t="str">
            <v>b</v>
          </cell>
          <cell r="J235">
            <v>284</v>
          </cell>
          <cell r="K235">
            <v>40</v>
          </cell>
          <cell r="L235" t="str">
            <v>b</v>
          </cell>
          <cell r="M235">
            <v>261</v>
          </cell>
          <cell r="N235">
            <v>27</v>
          </cell>
          <cell r="O235" t="str">
            <v>a</v>
          </cell>
          <cell r="P235">
            <v>282</v>
          </cell>
        </row>
        <row r="236">
          <cell r="A236">
            <v>6715</v>
          </cell>
          <cell r="B236" t="str">
            <v>DACIAN</v>
          </cell>
          <cell r="C236" t="str">
            <v>Ranca</v>
          </cell>
          <cell r="D236" t="str">
            <v>AMBB(R)</v>
          </cell>
          <cell r="E236" t="str">
            <v>ROU</v>
          </cell>
          <cell r="F236" t="str">
            <v>BB(R)</v>
          </cell>
          <cell r="G236" t="str">
            <v>A</v>
          </cell>
          <cell r="H236">
            <v>29</v>
          </cell>
          <cell r="I236" t="str">
            <v>d</v>
          </cell>
          <cell r="J236">
            <v>257</v>
          </cell>
          <cell r="K236">
            <v>33</v>
          </cell>
          <cell r="L236" t="str">
            <v>b</v>
          </cell>
          <cell r="M236">
            <v>243</v>
          </cell>
          <cell r="N236">
            <v>27</v>
          </cell>
          <cell r="O236" t="str">
            <v>b</v>
          </cell>
          <cell r="P236">
            <v>246</v>
          </cell>
        </row>
        <row r="237">
          <cell r="A237">
            <v>7220</v>
          </cell>
          <cell r="B237" t="str">
            <v>UPRICHARD</v>
          </cell>
          <cell r="C237" t="str">
            <v>David</v>
          </cell>
          <cell r="D237" t="str">
            <v>AMFS(R)</v>
          </cell>
          <cell r="E237" t="str">
            <v>NIR</v>
          </cell>
          <cell r="F237" t="str">
            <v>FS(R)</v>
          </cell>
          <cell r="G237" t="str">
            <v>C</v>
          </cell>
          <cell r="H237">
            <v>30</v>
          </cell>
          <cell r="I237" t="str">
            <v>d</v>
          </cell>
          <cell r="J237">
            <v>285</v>
          </cell>
          <cell r="K237">
            <v>35</v>
          </cell>
          <cell r="L237" t="str">
            <v>b</v>
          </cell>
          <cell r="M237">
            <v>254</v>
          </cell>
          <cell r="N237">
            <v>27</v>
          </cell>
          <cell r="O237" t="str">
            <v>b</v>
          </cell>
          <cell r="P237">
            <v>281</v>
          </cell>
        </row>
        <row r="238">
          <cell r="A238">
            <v>9866</v>
          </cell>
          <cell r="B238" t="str">
            <v>SZERENCSI</v>
          </cell>
          <cell r="C238" t="str">
            <v>Imre</v>
          </cell>
          <cell r="D238" t="str">
            <v>AMBB(R)</v>
          </cell>
          <cell r="E238" t="str">
            <v>HUN</v>
          </cell>
          <cell r="F238" t="str">
            <v>BB(R)</v>
          </cell>
          <cell r="G238" t="str">
            <v>A</v>
          </cell>
          <cell r="H238">
            <v>33</v>
          </cell>
          <cell r="I238" t="str">
            <v>d</v>
          </cell>
          <cell r="J238">
            <v>257</v>
          </cell>
          <cell r="K238">
            <v>41</v>
          </cell>
          <cell r="L238" t="str">
            <v>b</v>
          </cell>
          <cell r="M238">
            <v>241</v>
          </cell>
          <cell r="N238">
            <v>27</v>
          </cell>
          <cell r="O238" t="str">
            <v>c</v>
          </cell>
          <cell r="P238">
            <v>270</v>
          </cell>
        </row>
        <row r="239">
          <cell r="A239">
            <v>6676</v>
          </cell>
          <cell r="B239" t="str">
            <v>SCUTARU</v>
          </cell>
          <cell r="C239" t="str">
            <v>Alexandru</v>
          </cell>
          <cell r="D239" t="str">
            <v>AMFS(R)</v>
          </cell>
          <cell r="E239" t="str">
            <v>ROU</v>
          </cell>
          <cell r="F239" t="str">
            <v>FS(R)</v>
          </cell>
          <cell r="G239" t="str">
            <v>C</v>
          </cell>
          <cell r="H239">
            <v>29</v>
          </cell>
          <cell r="I239" t="str">
            <v>b</v>
          </cell>
          <cell r="J239">
            <v>283</v>
          </cell>
          <cell r="K239">
            <v>32</v>
          </cell>
          <cell r="L239" t="str">
            <v>b</v>
          </cell>
          <cell r="M239">
            <v>256</v>
          </cell>
          <cell r="N239">
            <v>27</v>
          </cell>
          <cell r="O239" t="str">
            <v>c</v>
          </cell>
          <cell r="P239">
            <v>284</v>
          </cell>
        </row>
        <row r="240">
          <cell r="A240">
            <v>7671</v>
          </cell>
          <cell r="B240" t="str">
            <v>VIITANEN</v>
          </cell>
          <cell r="C240" t="str">
            <v>Timo</v>
          </cell>
          <cell r="D240" t="str">
            <v>AMBB(R)</v>
          </cell>
          <cell r="E240" t="str">
            <v>FIN</v>
          </cell>
          <cell r="F240" t="str">
            <v>BB(R)</v>
          </cell>
          <cell r="G240" t="str">
            <v>A</v>
          </cell>
          <cell r="H240">
            <v>31</v>
          </cell>
          <cell r="I240" t="str">
            <v>b</v>
          </cell>
          <cell r="J240">
            <v>253</v>
          </cell>
          <cell r="K240">
            <v>36</v>
          </cell>
          <cell r="L240" t="str">
            <v>b</v>
          </cell>
          <cell r="M240">
            <v>241</v>
          </cell>
          <cell r="N240">
            <v>27</v>
          </cell>
          <cell r="O240" t="str">
            <v>d</v>
          </cell>
          <cell r="P240">
            <v>248</v>
          </cell>
        </row>
        <row r="241">
          <cell r="A241">
            <v>6645</v>
          </cell>
          <cell r="B241" t="str">
            <v>KACSÓ</v>
          </cell>
          <cell r="C241" t="str">
            <v>Sándor</v>
          </cell>
          <cell r="D241" t="str">
            <v>AMFS(R)</v>
          </cell>
          <cell r="E241" t="str">
            <v>ROU</v>
          </cell>
          <cell r="F241" t="str">
            <v>FS(R)</v>
          </cell>
          <cell r="G241" t="str">
            <v>C</v>
          </cell>
          <cell r="H241">
            <v>29</v>
          </cell>
          <cell r="I241" t="str">
            <v>a</v>
          </cell>
          <cell r="J241">
            <v>272</v>
          </cell>
          <cell r="K241">
            <v>32</v>
          </cell>
          <cell r="L241" t="str">
            <v>a</v>
          </cell>
          <cell r="M241">
            <v>250</v>
          </cell>
          <cell r="N241">
            <v>27</v>
          </cell>
          <cell r="O241" t="str">
            <v>d</v>
          </cell>
          <cell r="P241">
            <v>282</v>
          </cell>
        </row>
        <row r="242">
          <cell r="A242">
            <v>6923</v>
          </cell>
          <cell r="B242" t="str">
            <v>GABNAI</v>
          </cell>
          <cell r="C242" t="str">
            <v>Sándor</v>
          </cell>
          <cell r="D242" t="str">
            <v>AMBB(R)</v>
          </cell>
          <cell r="E242" t="str">
            <v>HUN</v>
          </cell>
          <cell r="F242" t="str">
            <v>BB(R)</v>
          </cell>
          <cell r="G242" t="str">
            <v>A</v>
          </cell>
          <cell r="H242">
            <v>30</v>
          </cell>
          <cell r="I242" t="str">
            <v>b</v>
          </cell>
          <cell r="J242">
            <v>257</v>
          </cell>
          <cell r="K242">
            <v>34</v>
          </cell>
          <cell r="L242" t="str">
            <v>b</v>
          </cell>
          <cell r="M242">
            <v>235</v>
          </cell>
          <cell r="N242">
            <v>28</v>
          </cell>
          <cell r="O242" t="str">
            <v>a</v>
          </cell>
          <cell r="P242">
            <v>250</v>
          </cell>
        </row>
        <row r="243">
          <cell r="A243">
            <v>6698</v>
          </cell>
          <cell r="B243" t="str">
            <v>LUTERS</v>
          </cell>
          <cell r="C243" t="str">
            <v>Kaspars</v>
          </cell>
          <cell r="D243" t="str">
            <v>AMFS(R)</v>
          </cell>
          <cell r="E243" t="str">
            <v>LAT</v>
          </cell>
          <cell r="F243" t="str">
            <v>FS(R)</v>
          </cell>
          <cell r="G243" t="str">
            <v>C</v>
          </cell>
          <cell r="H243">
            <v>29</v>
          </cell>
          <cell r="I243" t="str">
            <v>c</v>
          </cell>
          <cell r="J243">
            <v>276</v>
          </cell>
          <cell r="K243">
            <v>33</v>
          </cell>
          <cell r="L243" t="str">
            <v>a</v>
          </cell>
          <cell r="M243">
            <v>245</v>
          </cell>
          <cell r="N243">
            <v>28</v>
          </cell>
          <cell r="O243" t="str">
            <v>a</v>
          </cell>
          <cell r="P243">
            <v>279</v>
          </cell>
        </row>
        <row r="244">
          <cell r="A244">
            <v>10026</v>
          </cell>
          <cell r="B244" t="str">
            <v>KISS</v>
          </cell>
          <cell r="C244" t="str">
            <v>László</v>
          </cell>
          <cell r="D244" t="str">
            <v>AMBB(R)</v>
          </cell>
          <cell r="E244" t="str">
            <v>HUN</v>
          </cell>
          <cell r="F244" t="str">
            <v>BB(R)</v>
          </cell>
          <cell r="G244" t="str">
            <v>A</v>
          </cell>
          <cell r="H244">
            <v>34</v>
          </cell>
          <cell r="I244" t="str">
            <v>a</v>
          </cell>
          <cell r="J244">
            <v>256</v>
          </cell>
          <cell r="K244">
            <v>42</v>
          </cell>
          <cell r="L244" t="str">
            <v>a</v>
          </cell>
          <cell r="M244">
            <v>234</v>
          </cell>
          <cell r="N244">
            <v>28</v>
          </cell>
          <cell r="O244" t="str">
            <v>b</v>
          </cell>
          <cell r="P244">
            <v>266</v>
          </cell>
        </row>
        <row r="245">
          <cell r="A245">
            <v>10979</v>
          </cell>
          <cell r="B245" t="str">
            <v>BORDON</v>
          </cell>
          <cell r="C245" t="str">
            <v>Adan</v>
          </cell>
          <cell r="D245" t="str">
            <v>AMFS(R)</v>
          </cell>
          <cell r="E245" t="str">
            <v>ESP</v>
          </cell>
          <cell r="F245" t="str">
            <v>FS(R)</v>
          </cell>
          <cell r="G245" t="str">
            <v>C</v>
          </cell>
          <cell r="H245">
            <v>32</v>
          </cell>
          <cell r="I245" t="str">
            <v>a</v>
          </cell>
          <cell r="J245">
            <v>286</v>
          </cell>
          <cell r="K245">
            <v>38</v>
          </cell>
          <cell r="L245" t="str">
            <v>a</v>
          </cell>
          <cell r="M245">
            <v>234</v>
          </cell>
          <cell r="N245">
            <v>28</v>
          </cell>
          <cell r="O245" t="str">
            <v>b</v>
          </cell>
          <cell r="P245">
            <v>272</v>
          </cell>
        </row>
        <row r="246">
          <cell r="A246">
            <v>7061</v>
          </cell>
          <cell r="B246" t="str">
            <v>KASBERGER</v>
          </cell>
          <cell r="C246" t="str">
            <v>Florian</v>
          </cell>
          <cell r="D246" t="str">
            <v>AMBB(R)</v>
          </cell>
          <cell r="E246" t="str">
            <v>AUT</v>
          </cell>
          <cell r="F246" t="str">
            <v>BB(R)</v>
          </cell>
          <cell r="G246" t="str">
            <v>A</v>
          </cell>
          <cell r="H246">
            <v>30</v>
          </cell>
          <cell r="I246" t="str">
            <v>c</v>
          </cell>
          <cell r="J246">
            <v>260</v>
          </cell>
          <cell r="K246">
            <v>35</v>
          </cell>
          <cell r="L246" t="str">
            <v>a</v>
          </cell>
          <cell r="M246">
            <v>226</v>
          </cell>
          <cell r="N246">
            <v>28</v>
          </cell>
          <cell r="O246" t="str">
            <v>c</v>
          </cell>
          <cell r="P246">
            <v>267</v>
          </cell>
        </row>
        <row r="247">
          <cell r="A247">
            <v>9909</v>
          </cell>
          <cell r="B247" t="str">
            <v>THIELE</v>
          </cell>
          <cell r="C247" t="str">
            <v>Toni</v>
          </cell>
          <cell r="D247" t="str">
            <v>AMFS(R)</v>
          </cell>
          <cell r="E247" t="str">
            <v>SUI</v>
          </cell>
          <cell r="F247" t="str">
            <v>FS(R)</v>
          </cell>
          <cell r="G247" t="str">
            <v>C</v>
          </cell>
          <cell r="H247">
            <v>31</v>
          </cell>
          <cell r="I247" t="str">
            <v>c</v>
          </cell>
          <cell r="J247">
            <v>269</v>
          </cell>
          <cell r="K247">
            <v>37</v>
          </cell>
          <cell r="L247" t="str">
            <v>a</v>
          </cell>
          <cell r="M247">
            <v>243</v>
          </cell>
          <cell r="N247">
            <v>28</v>
          </cell>
          <cell r="O247" t="str">
            <v>c</v>
          </cell>
          <cell r="P247">
            <v>275</v>
          </cell>
        </row>
        <row r="248">
          <cell r="A248">
            <v>6710</v>
          </cell>
          <cell r="B248" t="str">
            <v>CROSARIOL</v>
          </cell>
          <cell r="C248" t="str">
            <v>Massimo</v>
          </cell>
          <cell r="D248" t="str">
            <v>AMBB(R)</v>
          </cell>
          <cell r="E248" t="str">
            <v>ITA</v>
          </cell>
          <cell r="F248" t="str">
            <v>BB(R)</v>
          </cell>
          <cell r="G248" t="str">
            <v>A</v>
          </cell>
          <cell r="H248">
            <v>29</v>
          </cell>
          <cell r="I248" t="str">
            <v>c</v>
          </cell>
          <cell r="J248">
            <v>254</v>
          </cell>
          <cell r="K248">
            <v>33</v>
          </cell>
          <cell r="L248" t="str">
            <v>a</v>
          </cell>
          <cell r="M248">
            <v>231</v>
          </cell>
          <cell r="N248">
            <v>28</v>
          </cell>
          <cell r="O248" t="str">
            <v>d</v>
          </cell>
          <cell r="P248">
            <v>241</v>
          </cell>
        </row>
        <row r="249">
          <cell r="A249">
            <v>11417</v>
          </cell>
          <cell r="B249" t="str">
            <v>VELTBACH</v>
          </cell>
          <cell r="C249" t="str">
            <v>Tõnis</v>
          </cell>
          <cell r="D249" t="str">
            <v>AMFS(R)</v>
          </cell>
          <cell r="E249" t="str">
            <v>EST</v>
          </cell>
          <cell r="F249" t="str">
            <v>FS(R)</v>
          </cell>
          <cell r="G249" t="str">
            <v>C</v>
          </cell>
          <cell r="H249">
            <v>33</v>
          </cell>
          <cell r="I249" t="str">
            <v>d</v>
          </cell>
          <cell r="J249">
            <v>264</v>
          </cell>
          <cell r="K249">
            <v>41</v>
          </cell>
          <cell r="L249" t="str">
            <v>b</v>
          </cell>
          <cell r="M249">
            <v>242</v>
          </cell>
          <cell r="N249">
            <v>28</v>
          </cell>
          <cell r="O249" t="str">
            <v>d</v>
          </cell>
          <cell r="P249">
            <v>263</v>
          </cell>
        </row>
        <row r="250">
          <cell r="A250">
            <v>10114</v>
          </cell>
          <cell r="B250" t="str">
            <v>DR. PACZONA</v>
          </cell>
          <cell r="C250" t="str">
            <v>Róbert</v>
          </cell>
          <cell r="D250" t="str">
            <v>AMBB(R)</v>
          </cell>
          <cell r="E250" t="str">
            <v>HUN</v>
          </cell>
          <cell r="F250" t="str">
            <v>BB(R)</v>
          </cell>
          <cell r="G250" t="str">
            <v>A</v>
          </cell>
          <cell r="H250">
            <v>35</v>
          </cell>
          <cell r="I250" t="str">
            <v>a</v>
          </cell>
          <cell r="J250">
            <v>258</v>
          </cell>
          <cell r="K250">
            <v>44</v>
          </cell>
          <cell r="L250" t="str">
            <v>a</v>
          </cell>
          <cell r="M250">
            <v>226</v>
          </cell>
          <cell r="N250">
            <v>29</v>
          </cell>
          <cell r="O250" t="str">
            <v>a</v>
          </cell>
          <cell r="P250">
            <v>267</v>
          </cell>
        </row>
        <row r="251">
          <cell r="A251">
            <v>7861</v>
          </cell>
          <cell r="B251" t="str">
            <v>RELEA</v>
          </cell>
          <cell r="C251" t="str">
            <v>Alexandru</v>
          </cell>
          <cell r="D251" t="str">
            <v>AMFS(R)</v>
          </cell>
          <cell r="E251" t="str">
            <v>ROU</v>
          </cell>
          <cell r="F251" t="str">
            <v>FS(R)</v>
          </cell>
          <cell r="G251" t="str">
            <v>C</v>
          </cell>
          <cell r="H251">
            <v>30</v>
          </cell>
          <cell r="I251" t="str">
            <v>a</v>
          </cell>
          <cell r="J251">
            <v>259</v>
          </cell>
          <cell r="K251">
            <v>34</v>
          </cell>
          <cell r="L251" t="str">
            <v>a</v>
          </cell>
          <cell r="M251">
            <v>232</v>
          </cell>
          <cell r="N251">
            <v>29</v>
          </cell>
          <cell r="O251" t="str">
            <v>a</v>
          </cell>
          <cell r="P251">
            <v>249</v>
          </cell>
        </row>
        <row r="252">
          <cell r="A252">
            <v>10040</v>
          </cell>
          <cell r="B252" t="str">
            <v>BALOGH</v>
          </cell>
          <cell r="C252" t="str">
            <v>Attila</v>
          </cell>
          <cell r="D252" t="str">
            <v>AMBB(R)</v>
          </cell>
          <cell r="E252" t="str">
            <v>HUN</v>
          </cell>
          <cell r="F252" t="str">
            <v>BB(R)</v>
          </cell>
          <cell r="G252" t="str">
            <v>A</v>
          </cell>
          <cell r="H252">
            <v>34</v>
          </cell>
          <cell r="I252" t="str">
            <v>b</v>
          </cell>
          <cell r="J252">
            <v>257</v>
          </cell>
          <cell r="K252">
            <v>42</v>
          </cell>
          <cell r="L252" t="str">
            <v>b</v>
          </cell>
          <cell r="M252">
            <v>227</v>
          </cell>
          <cell r="N252">
            <v>29</v>
          </cell>
          <cell r="O252" t="str">
            <v>b</v>
          </cell>
          <cell r="P252">
            <v>259</v>
          </cell>
        </row>
        <row r="253">
          <cell r="A253">
            <v>6767</v>
          </cell>
          <cell r="B253" t="str">
            <v>BORGS</v>
          </cell>
          <cell r="C253" t="str">
            <v>Kaspars</v>
          </cell>
          <cell r="D253" t="str">
            <v>AMFS(R)</v>
          </cell>
          <cell r="E253" t="str">
            <v>LAT</v>
          </cell>
          <cell r="F253" t="str">
            <v>FS(R)</v>
          </cell>
          <cell r="G253" t="str">
            <v>C</v>
          </cell>
          <cell r="H253">
            <v>30</v>
          </cell>
          <cell r="I253" t="str">
            <v>c</v>
          </cell>
          <cell r="J253">
            <v>251</v>
          </cell>
          <cell r="K253">
            <v>35</v>
          </cell>
          <cell r="L253" t="str">
            <v>a</v>
          </cell>
          <cell r="M253">
            <v>237</v>
          </cell>
          <cell r="N253">
            <v>29</v>
          </cell>
          <cell r="O253" t="str">
            <v>b</v>
          </cell>
          <cell r="P253">
            <v>251</v>
          </cell>
        </row>
        <row r="254">
          <cell r="A254">
            <v>6717</v>
          </cell>
          <cell r="B254" t="str">
            <v>EVSTRATOV</v>
          </cell>
          <cell r="C254" t="str">
            <v>Stanislav</v>
          </cell>
          <cell r="D254" t="str">
            <v>AMBB(R)</v>
          </cell>
          <cell r="E254" t="str">
            <v>AAR</v>
          </cell>
          <cell r="F254" t="str">
            <v>BB(R)</v>
          </cell>
          <cell r="G254" t="str">
            <v>A</v>
          </cell>
          <cell r="H254">
            <v>30</v>
          </cell>
          <cell r="I254" t="str">
            <v>a</v>
          </cell>
          <cell r="J254">
            <v>254</v>
          </cell>
          <cell r="K254">
            <v>34</v>
          </cell>
          <cell r="L254" t="str">
            <v>a</v>
          </cell>
          <cell r="M254">
            <v>229</v>
          </cell>
          <cell r="N254">
            <v>29</v>
          </cell>
          <cell r="O254" t="str">
            <v>c</v>
          </cell>
          <cell r="P254">
            <v>257</v>
          </cell>
        </row>
        <row r="255">
          <cell r="A255">
            <v>9957</v>
          </cell>
          <cell r="B255" t="str">
            <v>VON SCHILLING</v>
          </cell>
          <cell r="C255" t="str">
            <v>Hubertus</v>
          </cell>
          <cell r="D255" t="str">
            <v>AMFS(R)</v>
          </cell>
          <cell r="E255" t="str">
            <v>AAE</v>
          </cell>
          <cell r="F255" t="str">
            <v>FS(R)</v>
          </cell>
          <cell r="G255" t="str">
            <v>C</v>
          </cell>
          <cell r="H255">
            <v>31</v>
          </cell>
          <cell r="I255" t="str">
            <v>d</v>
          </cell>
          <cell r="J255">
            <v>248</v>
          </cell>
          <cell r="K255">
            <v>37</v>
          </cell>
          <cell r="L255" t="str">
            <v>b</v>
          </cell>
          <cell r="M255">
            <v>228</v>
          </cell>
          <cell r="N255">
            <v>29</v>
          </cell>
          <cell r="O255" t="str">
            <v>c</v>
          </cell>
          <cell r="P255">
            <v>260</v>
          </cell>
        </row>
        <row r="256">
          <cell r="A256">
            <v>10083</v>
          </cell>
          <cell r="B256" t="str">
            <v>KUNDRACIK</v>
          </cell>
          <cell r="C256" t="str">
            <v>Frantisek</v>
          </cell>
          <cell r="D256" t="str">
            <v>AMBB(R)</v>
          </cell>
          <cell r="E256" t="str">
            <v>SVK</v>
          </cell>
          <cell r="F256" t="str">
            <v>BB(R)</v>
          </cell>
          <cell r="G256" t="str">
            <v>A</v>
          </cell>
          <cell r="H256">
            <v>34</v>
          </cell>
          <cell r="I256" t="str">
            <v>c</v>
          </cell>
          <cell r="J256">
            <v>251</v>
          </cell>
          <cell r="K256">
            <v>43</v>
          </cell>
          <cell r="L256" t="str">
            <v>a</v>
          </cell>
          <cell r="M256">
            <v>228</v>
          </cell>
          <cell r="N256">
            <v>29</v>
          </cell>
          <cell r="O256" t="str">
            <v>d</v>
          </cell>
          <cell r="P256">
            <v>259</v>
          </cell>
        </row>
        <row r="257">
          <cell r="A257">
            <v>6670</v>
          </cell>
          <cell r="B257" t="str">
            <v>GÖBEL</v>
          </cell>
          <cell r="C257" t="str">
            <v>Axel</v>
          </cell>
          <cell r="D257" t="str">
            <v>AMBB(R)</v>
          </cell>
          <cell r="E257" t="str">
            <v>GER</v>
          </cell>
          <cell r="F257" t="str">
            <v>BB(R)</v>
          </cell>
          <cell r="G257" t="str">
            <v>A</v>
          </cell>
          <cell r="H257">
            <v>29</v>
          </cell>
          <cell r="I257" t="str">
            <v>b</v>
          </cell>
          <cell r="J257">
            <v>262</v>
          </cell>
          <cell r="K257">
            <v>32</v>
          </cell>
          <cell r="L257" t="str">
            <v>b</v>
          </cell>
          <cell r="M257">
            <v>216</v>
          </cell>
          <cell r="N257">
            <v>30</v>
          </cell>
          <cell r="O257" t="str">
            <v>a</v>
          </cell>
          <cell r="P257">
            <v>237</v>
          </cell>
        </row>
        <row r="258">
          <cell r="A258">
            <v>9707</v>
          </cell>
          <cell r="B258" t="str">
            <v>AEDLA</v>
          </cell>
          <cell r="C258" t="str">
            <v>Marek</v>
          </cell>
          <cell r="D258" t="str">
            <v>AMFS(R)</v>
          </cell>
          <cell r="E258" t="str">
            <v>EST</v>
          </cell>
          <cell r="F258" t="str">
            <v>FS(R)</v>
          </cell>
          <cell r="G258" t="str">
            <v>C</v>
          </cell>
          <cell r="H258">
            <v>30</v>
          </cell>
          <cell r="I258" t="str">
            <v>b</v>
          </cell>
          <cell r="J258">
            <v>242</v>
          </cell>
          <cell r="K258">
            <v>34</v>
          </cell>
          <cell r="L258" t="str">
            <v>b</v>
          </cell>
          <cell r="M258">
            <v>222</v>
          </cell>
          <cell r="N258">
            <v>30</v>
          </cell>
          <cell r="O258" t="str">
            <v>a</v>
          </cell>
          <cell r="P258">
            <v>229</v>
          </cell>
        </row>
        <row r="259">
          <cell r="A259">
            <v>10453</v>
          </cell>
          <cell r="B259" t="str">
            <v>RACZ-BERECZ</v>
          </cell>
          <cell r="C259" t="str">
            <v>Zsolt</v>
          </cell>
          <cell r="D259" t="str">
            <v>AMBB(R)</v>
          </cell>
          <cell r="E259" t="str">
            <v>ROU</v>
          </cell>
          <cell r="F259" t="str">
            <v>BB(R)</v>
          </cell>
          <cell r="G259" t="str">
            <v>A</v>
          </cell>
          <cell r="H259">
            <v>36</v>
          </cell>
          <cell r="I259" t="str">
            <v>c</v>
          </cell>
          <cell r="J259">
            <v>246</v>
          </cell>
          <cell r="K259">
            <v>47</v>
          </cell>
          <cell r="L259" t="str">
            <v>a</v>
          </cell>
          <cell r="M259">
            <v>231</v>
          </cell>
          <cell r="N259">
            <v>30</v>
          </cell>
          <cell r="O259" t="str">
            <v>b</v>
          </cell>
          <cell r="P259">
            <v>248</v>
          </cell>
        </row>
        <row r="260">
          <cell r="A260">
            <v>11106</v>
          </cell>
          <cell r="B260" t="str">
            <v>PAEZ</v>
          </cell>
          <cell r="C260" t="str">
            <v>Zeloy</v>
          </cell>
          <cell r="D260" t="str">
            <v>AMFS(R)</v>
          </cell>
          <cell r="E260" t="str">
            <v>ESP</v>
          </cell>
          <cell r="F260" t="str">
            <v>FS(R)</v>
          </cell>
          <cell r="G260" t="str">
            <v>C</v>
          </cell>
          <cell r="H260">
            <v>33</v>
          </cell>
          <cell r="I260" t="str">
            <v>c</v>
          </cell>
          <cell r="J260">
            <v>227</v>
          </cell>
          <cell r="K260">
            <v>41</v>
          </cell>
          <cell r="L260" t="str">
            <v>a</v>
          </cell>
          <cell r="M260">
            <v>233</v>
          </cell>
          <cell r="N260">
            <v>30</v>
          </cell>
          <cell r="O260" t="str">
            <v>b</v>
          </cell>
          <cell r="P260">
            <v>244</v>
          </cell>
        </row>
        <row r="261">
          <cell r="A261">
            <v>7380</v>
          </cell>
          <cell r="B261" t="str">
            <v>KLOUBERT</v>
          </cell>
          <cell r="C261" t="str">
            <v>Thomas</v>
          </cell>
          <cell r="D261" t="str">
            <v>AMBB(R)</v>
          </cell>
          <cell r="E261" t="str">
            <v>GER</v>
          </cell>
          <cell r="F261" t="str">
            <v>BB(R)</v>
          </cell>
          <cell r="G261" t="str">
            <v>A</v>
          </cell>
          <cell r="H261">
            <v>31</v>
          </cell>
          <cell r="I261" t="str">
            <v>a</v>
          </cell>
          <cell r="J261">
            <v>262</v>
          </cell>
          <cell r="K261">
            <v>36</v>
          </cell>
          <cell r="L261" t="str">
            <v>a</v>
          </cell>
          <cell r="M261">
            <v>211</v>
          </cell>
          <cell r="N261">
            <v>30</v>
          </cell>
          <cell r="O261" t="str">
            <v>c</v>
          </cell>
          <cell r="P261">
            <v>265</v>
          </cell>
        </row>
        <row r="262">
          <cell r="A262">
            <v>10321</v>
          </cell>
          <cell r="B262" t="str">
            <v>ZWIMPFER</v>
          </cell>
          <cell r="C262" t="str">
            <v>Robin</v>
          </cell>
          <cell r="D262" t="str">
            <v>AMFS(R)</v>
          </cell>
          <cell r="E262" t="str">
            <v>SUI</v>
          </cell>
          <cell r="F262" t="str">
            <v>FS(R)</v>
          </cell>
          <cell r="G262" t="str">
            <v>C</v>
          </cell>
          <cell r="H262">
            <v>32</v>
          </cell>
          <cell r="I262" t="str">
            <v>c</v>
          </cell>
          <cell r="J262">
            <v>191</v>
          </cell>
          <cell r="K262">
            <v>39</v>
          </cell>
          <cell r="L262" t="str">
            <v>a</v>
          </cell>
          <cell r="M262">
            <v>201</v>
          </cell>
          <cell r="N262">
            <v>30</v>
          </cell>
          <cell r="O262" t="str">
            <v>c</v>
          </cell>
          <cell r="P262">
            <v>201</v>
          </cell>
        </row>
        <row r="263">
          <cell r="A263">
            <v>8531</v>
          </cell>
          <cell r="B263" t="str">
            <v>BALOGH</v>
          </cell>
          <cell r="C263" t="str">
            <v>László</v>
          </cell>
          <cell r="D263" t="str">
            <v>AMBB(R)</v>
          </cell>
          <cell r="E263" t="str">
            <v>HUN</v>
          </cell>
          <cell r="F263" t="str">
            <v>BB(R)</v>
          </cell>
          <cell r="G263" t="str">
            <v>A</v>
          </cell>
          <cell r="H263">
            <v>32</v>
          </cell>
          <cell r="I263" t="str">
            <v>b</v>
          </cell>
          <cell r="J263">
            <v>254</v>
          </cell>
          <cell r="K263">
            <v>38</v>
          </cell>
          <cell r="L263" t="str">
            <v>b</v>
          </cell>
          <cell r="M263">
            <v>219</v>
          </cell>
          <cell r="N263">
            <v>30</v>
          </cell>
          <cell r="O263" t="str">
            <v>d</v>
          </cell>
          <cell r="P263">
            <v>250</v>
          </cell>
        </row>
        <row r="264">
          <cell r="A264">
            <v>8013</v>
          </cell>
          <cell r="B264" t="str">
            <v>PIHLAJANIEMI</v>
          </cell>
          <cell r="C264" t="str">
            <v>Raimo</v>
          </cell>
          <cell r="D264" t="str">
            <v>AMBB(R)</v>
          </cell>
          <cell r="E264" t="str">
            <v>FIN</v>
          </cell>
          <cell r="F264" t="str">
            <v>BB(R)</v>
          </cell>
          <cell r="G264" t="str">
            <v>A</v>
          </cell>
          <cell r="H264">
            <v>31</v>
          </cell>
          <cell r="I264" t="str">
            <v>c</v>
          </cell>
          <cell r="J264">
            <v>235</v>
          </cell>
          <cell r="K264">
            <v>37</v>
          </cell>
          <cell r="L264" t="str">
            <v>a</v>
          </cell>
          <cell r="M264">
            <v>224</v>
          </cell>
          <cell r="N264">
            <v>31</v>
          </cell>
          <cell r="O264" t="str">
            <v>a</v>
          </cell>
          <cell r="P264">
            <v>250</v>
          </cell>
        </row>
        <row r="265">
          <cell r="A265">
            <v>10207</v>
          </cell>
          <cell r="B265" t="str">
            <v>JAHRAUS</v>
          </cell>
          <cell r="C265" t="str">
            <v>Heike</v>
          </cell>
          <cell r="D265" t="str">
            <v>AFBB(R)</v>
          </cell>
          <cell r="E265" t="str">
            <v>GER</v>
          </cell>
          <cell r="F265" t="str">
            <v>BB(R)</v>
          </cell>
          <cell r="G265" t="str">
            <v>D</v>
          </cell>
          <cell r="H265">
            <v>59</v>
          </cell>
          <cell r="I265" t="str">
            <v>c</v>
          </cell>
          <cell r="J265">
            <v>224</v>
          </cell>
          <cell r="K265">
            <v>55</v>
          </cell>
          <cell r="L265" t="str">
            <v>a</v>
          </cell>
          <cell r="M265">
            <v>226</v>
          </cell>
          <cell r="N265">
            <v>31</v>
          </cell>
          <cell r="O265" t="str">
            <v>a</v>
          </cell>
          <cell r="P265">
            <v>240</v>
          </cell>
        </row>
        <row r="266">
          <cell r="A266">
            <v>8045</v>
          </cell>
          <cell r="B266" t="str">
            <v>ABELS</v>
          </cell>
          <cell r="C266" t="str">
            <v>Michael</v>
          </cell>
          <cell r="D266" t="str">
            <v>AMBB(R)</v>
          </cell>
          <cell r="E266" t="str">
            <v>GER</v>
          </cell>
          <cell r="F266" t="str">
            <v>BB(R)</v>
          </cell>
          <cell r="G266" t="str">
            <v>A</v>
          </cell>
          <cell r="H266">
            <v>31</v>
          </cell>
          <cell r="I266" t="str">
            <v>d</v>
          </cell>
          <cell r="J266">
            <v>230</v>
          </cell>
          <cell r="K266">
            <v>37</v>
          </cell>
          <cell r="L266" t="str">
            <v>b</v>
          </cell>
          <cell r="M266">
            <v>219</v>
          </cell>
          <cell r="N266">
            <v>31</v>
          </cell>
          <cell r="O266" t="str">
            <v>b</v>
          </cell>
          <cell r="P266">
            <v>238</v>
          </cell>
        </row>
        <row r="267">
          <cell r="A267">
            <v>8297</v>
          </cell>
          <cell r="B267" t="str">
            <v>IVANOVA</v>
          </cell>
          <cell r="C267" t="str">
            <v>Zhanna</v>
          </cell>
          <cell r="D267" t="str">
            <v>AFBB(R)</v>
          </cell>
          <cell r="E267" t="str">
            <v>EST</v>
          </cell>
          <cell r="F267" t="str">
            <v>BB(R)</v>
          </cell>
          <cell r="G267" t="str">
            <v>D</v>
          </cell>
          <cell r="H267">
            <v>59</v>
          </cell>
          <cell r="I267" t="str">
            <v>a</v>
          </cell>
          <cell r="J267">
            <v>231</v>
          </cell>
          <cell r="K267">
            <v>54</v>
          </cell>
          <cell r="L267" t="str">
            <v>a</v>
          </cell>
          <cell r="M267">
            <v>214</v>
          </cell>
          <cell r="N267">
            <v>31</v>
          </cell>
          <cell r="O267" t="str">
            <v>b</v>
          </cell>
          <cell r="P267">
            <v>230</v>
          </cell>
        </row>
        <row r="268">
          <cell r="A268">
            <v>9001</v>
          </cell>
          <cell r="B268" t="str">
            <v>RONIS</v>
          </cell>
          <cell r="C268" t="str">
            <v>Janis</v>
          </cell>
          <cell r="D268" t="str">
            <v>AMBB(R)</v>
          </cell>
          <cell r="E268" t="str">
            <v>LAT</v>
          </cell>
          <cell r="F268" t="str">
            <v>BB(R)</v>
          </cell>
          <cell r="G268" t="str">
            <v>A</v>
          </cell>
          <cell r="H268">
            <v>33</v>
          </cell>
          <cell r="I268" t="str">
            <v>b</v>
          </cell>
          <cell r="J268">
            <v>223</v>
          </cell>
          <cell r="K268">
            <v>40</v>
          </cell>
          <cell r="L268" t="str">
            <v>b</v>
          </cell>
          <cell r="M268">
            <v>212</v>
          </cell>
          <cell r="N268">
            <v>31</v>
          </cell>
          <cell r="O268" t="str">
            <v>c</v>
          </cell>
          <cell r="P268">
            <v>216</v>
          </cell>
        </row>
        <row r="269">
          <cell r="A269">
            <v>6671</v>
          </cell>
          <cell r="B269" t="str">
            <v>LÜDCKE</v>
          </cell>
          <cell r="C269" t="str">
            <v>Sonja</v>
          </cell>
          <cell r="D269" t="str">
            <v>AFBB(R)</v>
          </cell>
          <cell r="E269" t="str">
            <v>GER</v>
          </cell>
          <cell r="F269" t="str">
            <v>BB(R)</v>
          </cell>
          <cell r="G269" t="str">
            <v>D</v>
          </cell>
          <cell r="H269">
            <v>58</v>
          </cell>
          <cell r="I269" t="str">
            <v>b</v>
          </cell>
          <cell r="J269">
            <v>233</v>
          </cell>
          <cell r="K269">
            <v>52</v>
          </cell>
          <cell r="L269" t="str">
            <v>b</v>
          </cell>
          <cell r="M269">
            <v>198</v>
          </cell>
          <cell r="N269">
            <v>31</v>
          </cell>
          <cell r="O269" t="str">
            <v>c</v>
          </cell>
          <cell r="P269">
            <v>246</v>
          </cell>
        </row>
        <row r="270">
          <cell r="A270">
            <v>8849</v>
          </cell>
          <cell r="B270" t="str">
            <v>SERES</v>
          </cell>
          <cell r="C270" t="str">
            <v>Géza</v>
          </cell>
          <cell r="D270" t="str">
            <v>AMBB(R)</v>
          </cell>
          <cell r="E270" t="str">
            <v>HUN</v>
          </cell>
          <cell r="F270" t="str">
            <v>BB(R)</v>
          </cell>
          <cell r="G270" t="str">
            <v>A</v>
          </cell>
          <cell r="H270">
            <v>33</v>
          </cell>
          <cell r="I270" t="str">
            <v>a</v>
          </cell>
          <cell r="J270">
            <v>218</v>
          </cell>
          <cell r="K270">
            <v>40</v>
          </cell>
          <cell r="L270" t="str">
            <v>a</v>
          </cell>
          <cell r="M270">
            <v>214</v>
          </cell>
          <cell r="N270">
            <v>31</v>
          </cell>
          <cell r="O270" t="str">
            <v>d</v>
          </cell>
          <cell r="P270">
            <v>224</v>
          </cell>
        </row>
        <row r="271">
          <cell r="A271">
            <v>7352</v>
          </cell>
          <cell r="B271" t="str">
            <v>FISCHERLEHNER</v>
          </cell>
          <cell r="C271" t="str">
            <v>Helene</v>
          </cell>
          <cell r="D271" t="str">
            <v>AFBB(R)</v>
          </cell>
          <cell r="E271" t="str">
            <v>AUT</v>
          </cell>
          <cell r="F271" t="str">
            <v>BB(R)</v>
          </cell>
          <cell r="G271" t="str">
            <v>D</v>
          </cell>
          <cell r="H271">
            <v>58</v>
          </cell>
          <cell r="I271" t="str">
            <v>c</v>
          </cell>
          <cell r="J271">
            <v>220</v>
          </cell>
          <cell r="K271">
            <v>53</v>
          </cell>
          <cell r="L271" t="str">
            <v>a</v>
          </cell>
          <cell r="M271">
            <v>201</v>
          </cell>
          <cell r="N271">
            <v>31</v>
          </cell>
          <cell r="O271" t="str">
            <v>d</v>
          </cell>
          <cell r="P271">
            <v>231</v>
          </cell>
        </row>
        <row r="272">
          <cell r="A272">
            <v>10819</v>
          </cell>
          <cell r="B272" t="str">
            <v>MACFARLANE</v>
          </cell>
          <cell r="C272" t="str">
            <v>James</v>
          </cell>
          <cell r="D272" t="str">
            <v>AMBB(R)</v>
          </cell>
          <cell r="E272" t="str">
            <v>SCO</v>
          </cell>
          <cell r="F272" t="str">
            <v>BB(R)</v>
          </cell>
          <cell r="G272" t="str">
            <v>A</v>
          </cell>
          <cell r="H272">
            <v>37</v>
          </cell>
          <cell r="I272" t="str">
            <v>a</v>
          </cell>
          <cell r="J272">
            <v>212</v>
          </cell>
          <cell r="K272">
            <v>48</v>
          </cell>
          <cell r="L272" t="str">
            <v>a</v>
          </cell>
          <cell r="M272">
            <v>177</v>
          </cell>
          <cell r="N272">
            <v>32</v>
          </cell>
          <cell r="O272" t="str">
            <v>a</v>
          </cell>
          <cell r="P272">
            <v>217</v>
          </cell>
        </row>
        <row r="273">
          <cell r="A273">
            <v>10192</v>
          </cell>
          <cell r="B273" t="str">
            <v>SZABÓ</v>
          </cell>
          <cell r="C273" t="str">
            <v>Luca</v>
          </cell>
          <cell r="D273" t="str">
            <v>AFBB(R)</v>
          </cell>
          <cell r="E273" t="str">
            <v>HUN</v>
          </cell>
          <cell r="F273" t="str">
            <v>BB(R)</v>
          </cell>
          <cell r="G273" t="str">
            <v>D</v>
          </cell>
          <cell r="H273">
            <v>59</v>
          </cell>
          <cell r="I273" t="str">
            <v>b</v>
          </cell>
          <cell r="J273">
            <v>228</v>
          </cell>
          <cell r="K273">
            <v>54</v>
          </cell>
          <cell r="L273" t="str">
            <v>b</v>
          </cell>
          <cell r="M273">
            <v>187</v>
          </cell>
          <cell r="N273">
            <v>32</v>
          </cell>
          <cell r="O273" t="str">
            <v>a</v>
          </cell>
          <cell r="P273">
            <v>224</v>
          </cell>
        </row>
        <row r="274">
          <cell r="A274">
            <v>10208</v>
          </cell>
          <cell r="B274" t="str">
            <v>MÜHLBAUER</v>
          </cell>
          <cell r="C274" t="str">
            <v>Jörg</v>
          </cell>
          <cell r="D274" t="str">
            <v>AMBB(R)</v>
          </cell>
          <cell r="E274" t="str">
            <v>GER</v>
          </cell>
          <cell r="F274" t="str">
            <v>BB(R)</v>
          </cell>
          <cell r="G274" t="str">
            <v>A</v>
          </cell>
          <cell r="H274">
            <v>36</v>
          </cell>
          <cell r="I274" t="str">
            <v>a</v>
          </cell>
          <cell r="J274">
            <v>209</v>
          </cell>
          <cell r="K274">
            <v>46</v>
          </cell>
          <cell r="L274" t="str">
            <v>a</v>
          </cell>
          <cell r="M274">
            <v>153</v>
          </cell>
          <cell r="N274">
            <v>32</v>
          </cell>
          <cell r="O274" t="str">
            <v>b</v>
          </cell>
        </row>
        <row r="275">
          <cell r="A275">
            <v>10084</v>
          </cell>
          <cell r="B275" t="str">
            <v>KUNDRACIKOVA</v>
          </cell>
          <cell r="C275" t="str">
            <v>Iveta</v>
          </cell>
          <cell r="D275" t="str">
            <v>AFBB(R)</v>
          </cell>
          <cell r="E275" t="str">
            <v>SVK</v>
          </cell>
          <cell r="F275" t="str">
            <v>BB(R)</v>
          </cell>
          <cell r="G275" t="str">
            <v>D</v>
          </cell>
          <cell r="H275">
            <v>58</v>
          </cell>
          <cell r="I275" t="str">
            <v>d</v>
          </cell>
          <cell r="J275">
            <v>193</v>
          </cell>
          <cell r="K275">
            <v>53</v>
          </cell>
          <cell r="L275" t="str">
            <v>b</v>
          </cell>
          <cell r="M275">
            <v>179</v>
          </cell>
          <cell r="N275">
            <v>32</v>
          </cell>
          <cell r="O275" t="str">
            <v>b</v>
          </cell>
          <cell r="P275">
            <v>220</v>
          </cell>
        </row>
        <row r="276">
          <cell r="A276">
            <v>7084</v>
          </cell>
          <cell r="B276" t="str">
            <v>PICHLER</v>
          </cell>
          <cell r="C276" t="str">
            <v>Juergen</v>
          </cell>
          <cell r="D276" t="str">
            <v>AMBB(R)</v>
          </cell>
          <cell r="E276" t="str">
            <v>ITA</v>
          </cell>
          <cell r="F276" t="str">
            <v>BB(R)</v>
          </cell>
          <cell r="G276" t="str">
            <v>A</v>
          </cell>
          <cell r="H276">
            <v>30</v>
          </cell>
          <cell r="I276" t="str">
            <v>d</v>
          </cell>
          <cell r="J276">
            <v>187</v>
          </cell>
          <cell r="K276">
            <v>35</v>
          </cell>
          <cell r="L276" t="str">
            <v>b</v>
          </cell>
          <cell r="M276">
            <v>169</v>
          </cell>
          <cell r="N276">
            <v>32</v>
          </cell>
          <cell r="O276" t="str">
            <v>c</v>
          </cell>
          <cell r="P276">
            <v>194</v>
          </cell>
        </row>
        <row r="277">
          <cell r="A277">
            <v>10329</v>
          </cell>
          <cell r="B277" t="str">
            <v>RADA</v>
          </cell>
          <cell r="C277" t="str">
            <v>Ilona</v>
          </cell>
          <cell r="D277" t="str">
            <v>AFBB(R)</v>
          </cell>
          <cell r="E277" t="str">
            <v>HUN</v>
          </cell>
          <cell r="F277" t="str">
            <v>BB(R)</v>
          </cell>
          <cell r="G277" t="str">
            <v>D</v>
          </cell>
          <cell r="H277">
            <v>59</v>
          </cell>
          <cell r="I277" t="str">
            <v>d</v>
          </cell>
          <cell r="J277">
            <v>188</v>
          </cell>
          <cell r="K277">
            <v>55</v>
          </cell>
          <cell r="L277" t="str">
            <v>b</v>
          </cell>
          <cell r="M277">
            <v>164</v>
          </cell>
          <cell r="N277">
            <v>32</v>
          </cell>
          <cell r="O277" t="str">
            <v>c</v>
          </cell>
          <cell r="P277">
            <v>257</v>
          </cell>
        </row>
        <row r="278">
          <cell r="A278">
            <v>10455</v>
          </cell>
          <cell r="B278" t="str">
            <v>KOHNE</v>
          </cell>
          <cell r="C278" t="str">
            <v>Jolene</v>
          </cell>
          <cell r="D278" t="str">
            <v>AFBB(R)</v>
          </cell>
          <cell r="E278" t="str">
            <v>GBR</v>
          </cell>
          <cell r="F278" t="str">
            <v>BB(R)</v>
          </cell>
          <cell r="G278" t="str">
            <v>D</v>
          </cell>
          <cell r="H278">
            <v>60</v>
          </cell>
          <cell r="I278" t="str">
            <v>a</v>
          </cell>
          <cell r="J278">
            <v>179</v>
          </cell>
          <cell r="K278">
            <v>56</v>
          </cell>
          <cell r="L278" t="str">
            <v>a</v>
          </cell>
          <cell r="M278">
            <v>158</v>
          </cell>
          <cell r="N278">
            <v>32</v>
          </cell>
          <cell r="O278" t="str">
            <v>d</v>
          </cell>
          <cell r="P278">
            <v>185</v>
          </cell>
        </row>
        <row r="279">
          <cell r="A279">
            <v>8554</v>
          </cell>
          <cell r="B279" t="str">
            <v>DOS SANTOS</v>
          </cell>
          <cell r="C279" t="str">
            <v>Paulo</v>
          </cell>
          <cell r="D279" t="str">
            <v>AMBB(R)</v>
          </cell>
          <cell r="E279" t="str">
            <v>POR</v>
          </cell>
          <cell r="F279" t="str">
            <v>BB(R)</v>
          </cell>
          <cell r="G279" t="str">
            <v>A</v>
          </cell>
          <cell r="H279">
            <v>32</v>
          </cell>
          <cell r="I279" t="str">
            <v>c</v>
          </cell>
          <cell r="J279">
            <v>141</v>
          </cell>
          <cell r="K279">
            <v>39</v>
          </cell>
          <cell r="L279" t="str">
            <v>a</v>
          </cell>
          <cell r="M279">
            <v>166</v>
          </cell>
          <cell r="N279">
            <v>33</v>
          </cell>
          <cell r="O279" t="str">
            <v>a</v>
          </cell>
          <cell r="P279">
            <v>143</v>
          </cell>
        </row>
        <row r="280">
          <cell r="A280">
            <v>10124</v>
          </cell>
          <cell r="B280" t="str">
            <v>HOLM</v>
          </cell>
          <cell r="C280" t="str">
            <v>Hugo</v>
          </cell>
          <cell r="D280" t="str">
            <v>JMFS(R)</v>
          </cell>
          <cell r="E280" t="str">
            <v>FIN</v>
          </cell>
          <cell r="F280" t="str">
            <v>FS(R)</v>
          </cell>
          <cell r="G280" t="str">
            <v>C</v>
          </cell>
          <cell r="H280">
            <v>43</v>
          </cell>
          <cell r="I280" t="str">
            <v>b</v>
          </cell>
          <cell r="J280">
            <v>283</v>
          </cell>
          <cell r="K280">
            <v>60</v>
          </cell>
          <cell r="L280" t="str">
            <v>b</v>
          </cell>
          <cell r="M280">
            <v>252</v>
          </cell>
          <cell r="N280">
            <v>33</v>
          </cell>
          <cell r="O280" t="str">
            <v>a</v>
          </cell>
          <cell r="P280">
            <v>290</v>
          </cell>
        </row>
        <row r="281">
          <cell r="A281">
            <v>10206</v>
          </cell>
          <cell r="B281" t="str">
            <v>WELTER</v>
          </cell>
          <cell r="C281" t="str">
            <v>Markus</v>
          </cell>
          <cell r="D281" t="str">
            <v>AMBB(R)</v>
          </cell>
          <cell r="E281" t="str">
            <v>GER</v>
          </cell>
          <cell r="F281" t="str">
            <v>BB(R)</v>
          </cell>
          <cell r="G281" t="str">
            <v>A</v>
          </cell>
          <cell r="H281">
            <v>35</v>
          </cell>
          <cell r="I281" t="str">
            <v>d</v>
          </cell>
          <cell r="J281">
            <v>114</v>
          </cell>
          <cell r="K281">
            <v>45</v>
          </cell>
          <cell r="L281" t="str">
            <v>b</v>
          </cell>
          <cell r="M281">
            <v>162</v>
          </cell>
          <cell r="N281">
            <v>33</v>
          </cell>
          <cell r="O281" t="str">
            <v>b</v>
          </cell>
          <cell r="P281">
            <v>115</v>
          </cell>
        </row>
        <row r="282">
          <cell r="A282">
            <v>10227</v>
          </cell>
          <cell r="B282" t="str">
            <v>BENCSIK</v>
          </cell>
          <cell r="C282" t="str">
            <v>Márk</v>
          </cell>
          <cell r="D282" t="str">
            <v>JMFS(R)</v>
          </cell>
          <cell r="E282" t="str">
            <v>HUN</v>
          </cell>
          <cell r="F282" t="str">
            <v>FS(R)</v>
          </cell>
          <cell r="G282" t="str">
            <v>C</v>
          </cell>
          <cell r="H282">
            <v>41</v>
          </cell>
          <cell r="I282" t="str">
            <v>d</v>
          </cell>
          <cell r="J282">
            <v>273</v>
          </cell>
          <cell r="K282">
            <v>57</v>
          </cell>
          <cell r="L282" t="str">
            <v>b</v>
          </cell>
          <cell r="M282">
            <v>248</v>
          </cell>
          <cell r="N282">
            <v>33</v>
          </cell>
          <cell r="O282" t="str">
            <v>b</v>
          </cell>
          <cell r="P282">
            <v>277</v>
          </cell>
        </row>
        <row r="283">
          <cell r="A283">
            <v>8526</v>
          </cell>
          <cell r="B283" t="str">
            <v>MIHKEL</v>
          </cell>
          <cell r="C283" t="str">
            <v>Tiidus</v>
          </cell>
          <cell r="D283" t="str">
            <v>AMBB(R)</v>
          </cell>
          <cell r="E283" t="str">
            <v>EST</v>
          </cell>
          <cell r="F283" t="str">
            <v>BB(R)</v>
          </cell>
          <cell r="G283" t="str">
            <v>A</v>
          </cell>
          <cell r="H283">
            <v>32</v>
          </cell>
          <cell r="I283" t="str">
            <v>a</v>
          </cell>
          <cell r="J283">
            <v>139</v>
          </cell>
          <cell r="K283">
            <v>38</v>
          </cell>
          <cell r="L283" t="str">
            <v>a</v>
          </cell>
          <cell r="M283">
            <v>89</v>
          </cell>
          <cell r="N283">
            <v>33</v>
          </cell>
          <cell r="O283" t="str">
            <v>c</v>
          </cell>
          <cell r="P283">
            <v>75</v>
          </cell>
        </row>
        <row r="284">
          <cell r="A284">
            <v>10076</v>
          </cell>
          <cell r="B284" t="str">
            <v>SALMINEN</v>
          </cell>
          <cell r="C284" t="str">
            <v>Jaakko</v>
          </cell>
          <cell r="D284" t="str">
            <v>JMFS(R)</v>
          </cell>
          <cell r="E284" t="str">
            <v>FIN</v>
          </cell>
          <cell r="F284" t="str">
            <v>FS(R)</v>
          </cell>
          <cell r="G284" t="str">
            <v>C</v>
          </cell>
          <cell r="H284">
            <v>41</v>
          </cell>
          <cell r="I284" t="str">
            <v>b</v>
          </cell>
          <cell r="J284">
            <v>278</v>
          </cell>
          <cell r="K284">
            <v>56</v>
          </cell>
          <cell r="L284" t="str">
            <v>b</v>
          </cell>
          <cell r="M284">
            <v>236</v>
          </cell>
          <cell r="N284">
            <v>33</v>
          </cell>
          <cell r="O284" t="str">
            <v>c</v>
          </cell>
          <cell r="P284">
            <v>274</v>
          </cell>
        </row>
        <row r="285">
          <cell r="A285">
            <v>8861</v>
          </cell>
          <cell r="B285" t="str">
            <v>ANGHELACHE</v>
          </cell>
          <cell r="C285" t="str">
            <v>Luca</v>
          </cell>
          <cell r="D285" t="str">
            <v>JMFS(R)</v>
          </cell>
          <cell r="E285" t="str">
            <v>ROU</v>
          </cell>
          <cell r="F285" t="str">
            <v>FS(R)</v>
          </cell>
          <cell r="G285" t="str">
            <v>C</v>
          </cell>
          <cell r="H285">
            <v>43</v>
          </cell>
          <cell r="I285" t="str">
            <v>a</v>
          </cell>
          <cell r="J285">
            <v>259</v>
          </cell>
          <cell r="K285">
            <v>60</v>
          </cell>
          <cell r="L285" t="str">
            <v>a</v>
          </cell>
          <cell r="M285">
            <v>245</v>
          </cell>
          <cell r="N285">
            <v>33</v>
          </cell>
          <cell r="O285" t="str">
            <v>d</v>
          </cell>
          <cell r="P285">
            <v>277</v>
          </cell>
        </row>
        <row r="286">
          <cell r="A286">
            <v>9940</v>
          </cell>
          <cell r="B286" t="str">
            <v>OROSZ</v>
          </cell>
          <cell r="C286" t="str">
            <v>Krisztián</v>
          </cell>
          <cell r="D286" t="str">
            <v>AMBH(R)</v>
          </cell>
          <cell r="E286" t="str">
            <v>SUI</v>
          </cell>
          <cell r="F286" t="str">
            <v>BH(R)</v>
          </cell>
          <cell r="G286" t="str">
            <v>A</v>
          </cell>
          <cell r="H286">
            <v>41</v>
          </cell>
          <cell r="I286" t="str">
            <v>c</v>
          </cell>
          <cell r="J286">
            <v>262</v>
          </cell>
          <cell r="K286">
            <v>57</v>
          </cell>
          <cell r="L286" t="str">
            <v>a</v>
          </cell>
          <cell r="M286">
            <v>245</v>
          </cell>
          <cell r="N286">
            <v>34</v>
          </cell>
          <cell r="O286" t="str">
            <v>a</v>
          </cell>
          <cell r="P286">
            <v>259</v>
          </cell>
        </row>
        <row r="287">
          <cell r="A287">
            <v>9708</v>
          </cell>
          <cell r="B287" t="str">
            <v>AEDLA</v>
          </cell>
          <cell r="C287" t="str">
            <v>Kevin Marcus</v>
          </cell>
          <cell r="D287" t="str">
            <v>JMFS(R)</v>
          </cell>
          <cell r="E287" t="str">
            <v>EST</v>
          </cell>
          <cell r="F287" t="str">
            <v>FS(R)</v>
          </cell>
          <cell r="G287" t="str">
            <v>C</v>
          </cell>
          <cell r="H287">
            <v>40</v>
          </cell>
          <cell r="I287" t="str">
            <v>c</v>
          </cell>
          <cell r="J287">
            <v>235</v>
          </cell>
          <cell r="K287">
            <v>55</v>
          </cell>
          <cell r="L287" t="str">
            <v>a</v>
          </cell>
          <cell r="M287">
            <v>242</v>
          </cell>
          <cell r="N287">
            <v>34</v>
          </cell>
          <cell r="O287" t="str">
            <v>a</v>
          </cell>
          <cell r="P287">
            <v>239</v>
          </cell>
        </row>
        <row r="288">
          <cell r="A288">
            <v>10273</v>
          </cell>
          <cell r="B288" t="str">
            <v>SOÓS</v>
          </cell>
          <cell r="C288" t="str">
            <v>László</v>
          </cell>
          <cell r="D288" t="str">
            <v>AMBH(R)</v>
          </cell>
          <cell r="E288" t="str">
            <v>HUN</v>
          </cell>
          <cell r="F288" t="str">
            <v>BH(R)</v>
          </cell>
          <cell r="G288" t="str">
            <v>A</v>
          </cell>
          <cell r="H288">
            <v>42</v>
          </cell>
          <cell r="I288" t="str">
            <v>d</v>
          </cell>
          <cell r="J288">
            <v>258</v>
          </cell>
          <cell r="K288">
            <v>59</v>
          </cell>
          <cell r="L288" t="str">
            <v>b</v>
          </cell>
          <cell r="M288">
            <v>241</v>
          </cell>
          <cell r="N288">
            <v>34</v>
          </cell>
          <cell r="O288" t="str">
            <v>b</v>
          </cell>
          <cell r="P288">
            <v>256</v>
          </cell>
        </row>
        <row r="289">
          <cell r="A289">
            <v>10189</v>
          </cell>
          <cell r="B289" t="str">
            <v>IFJ. KOCSIS</v>
          </cell>
          <cell r="C289" t="str">
            <v>Gábor</v>
          </cell>
          <cell r="D289" t="str">
            <v>JMFS(R)</v>
          </cell>
          <cell r="E289" t="str">
            <v>HUN</v>
          </cell>
          <cell r="F289" t="str">
            <v>FS(R)</v>
          </cell>
          <cell r="G289" t="str">
            <v>C</v>
          </cell>
          <cell r="H289">
            <v>43</v>
          </cell>
          <cell r="I289" t="str">
            <v>c</v>
          </cell>
          <cell r="J289">
            <v>249</v>
          </cell>
          <cell r="K289">
            <v>61</v>
          </cell>
          <cell r="L289" t="str">
            <v>a</v>
          </cell>
          <cell r="M289">
            <v>227</v>
          </cell>
          <cell r="N289">
            <v>34</v>
          </cell>
          <cell r="O289" t="str">
            <v>b</v>
          </cell>
          <cell r="P289">
            <v>264</v>
          </cell>
        </row>
        <row r="290">
          <cell r="A290">
            <v>10312</v>
          </cell>
          <cell r="B290" t="str">
            <v>BANKOV</v>
          </cell>
          <cell r="C290" t="str">
            <v>Tenyo</v>
          </cell>
          <cell r="D290" t="str">
            <v>AMBH(R)</v>
          </cell>
          <cell r="E290" t="str">
            <v>BUL</v>
          </cell>
          <cell r="F290" t="str">
            <v>BH(R)</v>
          </cell>
          <cell r="G290" t="str">
            <v>A</v>
          </cell>
          <cell r="H290">
            <v>43</v>
          </cell>
          <cell r="I290" t="str">
            <v>b</v>
          </cell>
          <cell r="J290">
            <v>257</v>
          </cell>
          <cell r="K290">
            <v>60</v>
          </cell>
          <cell r="L290" t="str">
            <v>b</v>
          </cell>
          <cell r="M290">
            <v>238</v>
          </cell>
          <cell r="N290">
            <v>34</v>
          </cell>
          <cell r="O290" t="str">
            <v>c</v>
          </cell>
          <cell r="P290">
            <v>249</v>
          </cell>
        </row>
        <row r="291">
          <cell r="A291">
            <v>9780</v>
          </cell>
          <cell r="B291" t="str">
            <v>KÁDÁR</v>
          </cell>
          <cell r="C291" t="str">
            <v>Barnabás</v>
          </cell>
          <cell r="D291" t="str">
            <v>JMFS(R)</v>
          </cell>
          <cell r="E291" t="str">
            <v>HUN</v>
          </cell>
          <cell r="F291" t="str">
            <v>FS(R)</v>
          </cell>
          <cell r="G291" t="str">
            <v>C</v>
          </cell>
          <cell r="H291">
            <v>40</v>
          </cell>
          <cell r="I291" t="str">
            <v>a</v>
          </cell>
          <cell r="J291">
            <v>242</v>
          </cell>
          <cell r="K291">
            <v>54</v>
          </cell>
          <cell r="L291" t="str">
            <v>a</v>
          </cell>
          <cell r="M291">
            <v>231</v>
          </cell>
          <cell r="N291">
            <v>34</v>
          </cell>
          <cell r="O291" t="str">
            <v>c</v>
          </cell>
          <cell r="P291">
            <v>262</v>
          </cell>
        </row>
        <row r="292">
          <cell r="A292">
            <v>8707</v>
          </cell>
          <cell r="B292" t="str">
            <v>IZSÁKI</v>
          </cell>
          <cell r="C292" t="str">
            <v>Sándor</v>
          </cell>
          <cell r="D292" t="str">
            <v>AMBH(R)</v>
          </cell>
          <cell r="E292" t="str">
            <v>HUN</v>
          </cell>
          <cell r="F292" t="str">
            <v>BH(R)</v>
          </cell>
          <cell r="G292" t="str">
            <v>A</v>
          </cell>
          <cell r="H292">
            <v>39</v>
          </cell>
          <cell r="I292" t="str">
            <v>b</v>
          </cell>
          <cell r="J292">
            <v>271</v>
          </cell>
          <cell r="K292">
            <v>52</v>
          </cell>
          <cell r="L292" t="str">
            <v>b</v>
          </cell>
          <cell r="M292">
            <v>225</v>
          </cell>
          <cell r="N292">
            <v>34</v>
          </cell>
          <cell r="O292" t="str">
            <v>d</v>
          </cell>
          <cell r="P292">
            <v>272</v>
          </cell>
        </row>
        <row r="293">
          <cell r="A293">
            <v>9192</v>
          </cell>
          <cell r="B293" t="str">
            <v>KLESTROVS</v>
          </cell>
          <cell r="C293" t="str">
            <v>Karlis Ernests</v>
          </cell>
          <cell r="D293" t="str">
            <v>JMFS(R)</v>
          </cell>
          <cell r="E293" t="str">
            <v>LAT</v>
          </cell>
          <cell r="F293" t="str">
            <v>FS(R)</v>
          </cell>
          <cell r="G293" t="str">
            <v>C</v>
          </cell>
          <cell r="H293">
            <v>42</v>
          </cell>
          <cell r="I293" t="str">
            <v>b</v>
          </cell>
          <cell r="J293">
            <v>247</v>
          </cell>
          <cell r="K293">
            <v>58</v>
          </cell>
          <cell r="L293" t="str">
            <v>b</v>
          </cell>
          <cell r="M293">
            <v>222</v>
          </cell>
          <cell r="N293">
            <v>34</v>
          </cell>
          <cell r="O293" t="str">
            <v>d</v>
          </cell>
          <cell r="P293">
            <v>227</v>
          </cell>
        </row>
        <row r="294">
          <cell r="A294">
            <v>9680</v>
          </cell>
          <cell r="B294" t="str">
            <v>MOLNÁR</v>
          </cell>
          <cell r="C294" t="str">
            <v>Ferenc</v>
          </cell>
          <cell r="D294" t="str">
            <v>AMBH(R)</v>
          </cell>
          <cell r="E294" t="str">
            <v>HUN</v>
          </cell>
          <cell r="F294" t="str">
            <v>BH(R)</v>
          </cell>
          <cell r="G294" t="str">
            <v>A</v>
          </cell>
          <cell r="H294">
            <v>41</v>
          </cell>
          <cell r="I294" t="str">
            <v>a</v>
          </cell>
          <cell r="J294">
            <v>261</v>
          </cell>
          <cell r="K294">
            <v>56</v>
          </cell>
          <cell r="L294" t="str">
            <v>a</v>
          </cell>
          <cell r="M294">
            <v>232</v>
          </cell>
          <cell r="N294">
            <v>35</v>
          </cell>
          <cell r="O294" t="str">
            <v>a</v>
          </cell>
          <cell r="P294">
            <v>271</v>
          </cell>
        </row>
        <row r="295">
          <cell r="A295">
            <v>8585</v>
          </cell>
          <cell r="B295" t="str">
            <v>MARTOLA</v>
          </cell>
          <cell r="C295" t="str">
            <v>Jussi</v>
          </cell>
          <cell r="D295" t="str">
            <v>JMFS(R)</v>
          </cell>
          <cell r="E295" t="str">
            <v>FIN</v>
          </cell>
          <cell r="F295" t="str">
            <v>FS(R)</v>
          </cell>
          <cell r="G295" t="str">
            <v>C</v>
          </cell>
          <cell r="H295">
            <v>42</v>
          </cell>
          <cell r="I295" t="str">
            <v>a</v>
          </cell>
          <cell r="J295">
            <v>250</v>
          </cell>
          <cell r="K295">
            <v>58</v>
          </cell>
          <cell r="L295" t="str">
            <v>a</v>
          </cell>
          <cell r="M295">
            <v>218</v>
          </cell>
          <cell r="N295">
            <v>35</v>
          </cell>
          <cell r="O295" t="str">
            <v>a</v>
          </cell>
          <cell r="P295">
            <v>247</v>
          </cell>
        </row>
        <row r="296">
          <cell r="A296">
            <v>8496</v>
          </cell>
          <cell r="B296" t="str">
            <v>RÖSLER</v>
          </cell>
          <cell r="C296" t="str">
            <v>Jaan</v>
          </cell>
          <cell r="D296" t="str">
            <v>AMBH(R)</v>
          </cell>
          <cell r="E296" t="str">
            <v>EST</v>
          </cell>
          <cell r="F296" t="str">
            <v>BH(R)</v>
          </cell>
          <cell r="G296" t="str">
            <v>A</v>
          </cell>
          <cell r="H296">
            <v>39</v>
          </cell>
          <cell r="I296" t="str">
            <v>a</v>
          </cell>
          <cell r="J296">
            <v>258</v>
          </cell>
          <cell r="K296">
            <v>52</v>
          </cell>
          <cell r="L296" t="str">
            <v>a</v>
          </cell>
          <cell r="M296">
            <v>230</v>
          </cell>
          <cell r="N296">
            <v>35</v>
          </cell>
          <cell r="O296" t="str">
            <v>b</v>
          </cell>
          <cell r="P296">
            <v>252</v>
          </cell>
        </row>
        <row r="297">
          <cell r="A297">
            <v>10102</v>
          </cell>
          <cell r="B297" t="str">
            <v>SZABÓ</v>
          </cell>
          <cell r="C297" t="str">
            <v>Koppány</v>
          </cell>
          <cell r="D297" t="str">
            <v>JMFS(R)</v>
          </cell>
          <cell r="E297" t="str">
            <v>HUN</v>
          </cell>
          <cell r="F297" t="str">
            <v>FS(R)</v>
          </cell>
          <cell r="G297" t="str">
            <v>C</v>
          </cell>
          <cell r="H297">
            <v>40</v>
          </cell>
          <cell r="I297" t="str">
            <v>d</v>
          </cell>
          <cell r="J297">
            <v>232</v>
          </cell>
          <cell r="K297">
            <v>55</v>
          </cell>
          <cell r="L297" t="str">
            <v>b</v>
          </cell>
          <cell r="M297">
            <v>228</v>
          </cell>
          <cell r="N297">
            <v>35</v>
          </cell>
          <cell r="O297" t="str">
            <v>b</v>
          </cell>
          <cell r="P297">
            <v>245</v>
          </cell>
        </row>
        <row r="298">
          <cell r="A298">
            <v>6696</v>
          </cell>
          <cell r="B298" t="str">
            <v>FRÜHLING</v>
          </cell>
          <cell r="C298" t="str">
            <v>Klaus</v>
          </cell>
          <cell r="D298" t="str">
            <v>AMBH(R)</v>
          </cell>
          <cell r="E298" t="str">
            <v>GER</v>
          </cell>
          <cell r="F298" t="str">
            <v>BH(R)</v>
          </cell>
          <cell r="G298" t="str">
            <v>A</v>
          </cell>
          <cell r="H298">
            <v>37</v>
          </cell>
          <cell r="I298" t="str">
            <v>d</v>
          </cell>
          <cell r="J298">
            <v>259</v>
          </cell>
          <cell r="K298">
            <v>49</v>
          </cell>
          <cell r="L298" t="str">
            <v>b</v>
          </cell>
          <cell r="M298">
            <v>222</v>
          </cell>
          <cell r="N298">
            <v>35</v>
          </cell>
          <cell r="O298" t="str">
            <v>c</v>
          </cell>
          <cell r="P298">
            <v>275</v>
          </cell>
        </row>
        <row r="299">
          <cell r="A299">
            <v>9807</v>
          </cell>
          <cell r="B299" t="str">
            <v>SÓS</v>
          </cell>
          <cell r="C299" t="str">
            <v>Miksa</v>
          </cell>
          <cell r="D299" t="str">
            <v>JMFS(R)</v>
          </cell>
          <cell r="E299" t="str">
            <v>HUN</v>
          </cell>
          <cell r="F299" t="str">
            <v>FS(R)</v>
          </cell>
          <cell r="G299" t="str">
            <v>C</v>
          </cell>
          <cell r="H299">
            <v>40</v>
          </cell>
          <cell r="I299" t="str">
            <v>b</v>
          </cell>
          <cell r="J299">
            <v>245</v>
          </cell>
          <cell r="K299">
            <v>54</v>
          </cell>
          <cell r="L299" t="str">
            <v>b</v>
          </cell>
          <cell r="M299">
            <v>213</v>
          </cell>
          <cell r="N299">
            <v>35</v>
          </cell>
          <cell r="O299" t="str">
            <v>c</v>
          </cell>
          <cell r="P299">
            <v>233</v>
          </cell>
        </row>
        <row r="300">
          <cell r="A300">
            <v>6974</v>
          </cell>
          <cell r="B300" t="str">
            <v>FÁBOS</v>
          </cell>
          <cell r="C300" t="str">
            <v>László</v>
          </cell>
          <cell r="D300" t="str">
            <v>AMBH(R)</v>
          </cell>
          <cell r="E300" t="str">
            <v>HUN</v>
          </cell>
          <cell r="F300" t="str">
            <v>BH(R)</v>
          </cell>
          <cell r="G300" t="str">
            <v>A</v>
          </cell>
          <cell r="H300">
            <v>38</v>
          </cell>
          <cell r="I300" t="str">
            <v>a</v>
          </cell>
          <cell r="J300">
            <v>249</v>
          </cell>
          <cell r="K300">
            <v>50</v>
          </cell>
          <cell r="L300" t="str">
            <v>a</v>
          </cell>
          <cell r="M300">
            <v>230</v>
          </cell>
          <cell r="N300">
            <v>35</v>
          </cell>
          <cell r="O300" t="str">
            <v>d</v>
          </cell>
          <cell r="P300">
            <v>263</v>
          </cell>
        </row>
        <row r="301">
          <cell r="A301">
            <v>9198</v>
          </cell>
          <cell r="B301" t="str">
            <v>VÉGH</v>
          </cell>
          <cell r="C301" t="str">
            <v>Richárd</v>
          </cell>
          <cell r="D301" t="str">
            <v>JMFS(R)</v>
          </cell>
          <cell r="E301" t="str">
            <v>HUN</v>
          </cell>
          <cell r="F301" t="str">
            <v>FS(R)</v>
          </cell>
          <cell r="G301" t="str">
            <v>C</v>
          </cell>
          <cell r="H301">
            <v>42</v>
          </cell>
          <cell r="I301" t="str">
            <v>c</v>
          </cell>
          <cell r="J301">
            <v>244</v>
          </cell>
          <cell r="K301">
            <v>59</v>
          </cell>
          <cell r="L301" t="str">
            <v>a</v>
          </cell>
          <cell r="M301">
            <v>211</v>
          </cell>
          <cell r="N301">
            <v>35</v>
          </cell>
          <cell r="O301" t="str">
            <v>d</v>
          </cell>
          <cell r="P301">
            <v>241</v>
          </cell>
        </row>
        <row r="302">
          <cell r="A302">
            <v>10850</v>
          </cell>
          <cell r="B302" t="str">
            <v>VIIRA</v>
          </cell>
          <cell r="C302" t="str">
            <v>Tönis</v>
          </cell>
          <cell r="D302" t="str">
            <v>AMBH(R)</v>
          </cell>
          <cell r="E302" t="str">
            <v>EST</v>
          </cell>
          <cell r="F302" t="str">
            <v>BH(R)</v>
          </cell>
          <cell r="G302" t="str">
            <v>A</v>
          </cell>
          <cell r="H302">
            <v>44</v>
          </cell>
          <cell r="I302" t="str">
            <v>a</v>
          </cell>
          <cell r="J302">
            <v>255</v>
          </cell>
          <cell r="K302">
            <v>62</v>
          </cell>
          <cell r="L302" t="str">
            <v>a</v>
          </cell>
          <cell r="M302">
            <v>217</v>
          </cell>
          <cell r="N302">
            <v>36</v>
          </cell>
          <cell r="O302" t="str">
            <v>a</v>
          </cell>
          <cell r="P302">
            <v>248</v>
          </cell>
        </row>
        <row r="303">
          <cell r="A303">
            <v>7731</v>
          </cell>
          <cell r="B303" t="str">
            <v>PENTTINEN</v>
          </cell>
          <cell r="C303" t="str">
            <v>Kalle</v>
          </cell>
          <cell r="D303" t="str">
            <v>JMFS(R)</v>
          </cell>
          <cell r="E303" t="str">
            <v>FIN</v>
          </cell>
          <cell r="F303" t="str">
            <v>FS(R)</v>
          </cell>
          <cell r="G303" t="str">
            <v>C</v>
          </cell>
          <cell r="H303">
            <v>38</v>
          </cell>
          <cell r="I303" t="str">
            <v>c</v>
          </cell>
          <cell r="J303">
            <v>225</v>
          </cell>
          <cell r="K303">
            <v>51</v>
          </cell>
          <cell r="L303" t="str">
            <v>a</v>
          </cell>
          <cell r="M303">
            <v>230</v>
          </cell>
          <cell r="N303">
            <v>36</v>
          </cell>
          <cell r="O303" t="str">
            <v>a</v>
          </cell>
          <cell r="P303">
            <v>239</v>
          </cell>
        </row>
        <row r="304">
          <cell r="A304">
            <v>10384</v>
          </cell>
          <cell r="B304" t="str">
            <v>SZÁNTÓ</v>
          </cell>
          <cell r="C304" t="str">
            <v>Zoltán</v>
          </cell>
          <cell r="D304" t="str">
            <v>AMBH(R)</v>
          </cell>
          <cell r="E304" t="str">
            <v>HUN</v>
          </cell>
          <cell r="F304" t="str">
            <v>BH(R)</v>
          </cell>
          <cell r="G304" t="str">
            <v>A</v>
          </cell>
          <cell r="H304">
            <v>43</v>
          </cell>
          <cell r="I304" t="str">
            <v>c</v>
          </cell>
          <cell r="J304">
            <v>253</v>
          </cell>
          <cell r="K304">
            <v>61</v>
          </cell>
          <cell r="L304" t="str">
            <v>a</v>
          </cell>
          <cell r="M304">
            <v>219</v>
          </cell>
          <cell r="N304">
            <v>36</v>
          </cell>
          <cell r="O304" t="str">
            <v>b</v>
          </cell>
          <cell r="P304">
            <v>248</v>
          </cell>
        </row>
        <row r="305">
          <cell r="A305">
            <v>9170</v>
          </cell>
          <cell r="B305" t="str">
            <v>KARLSSON</v>
          </cell>
          <cell r="C305" t="str">
            <v>Otto</v>
          </cell>
          <cell r="D305" t="str">
            <v>JMFS(R)</v>
          </cell>
          <cell r="E305" t="str">
            <v>FIN</v>
          </cell>
          <cell r="F305" t="str">
            <v>FS(R)</v>
          </cell>
          <cell r="G305" t="str">
            <v>C</v>
          </cell>
          <cell r="H305">
            <v>41</v>
          </cell>
          <cell r="I305" t="str">
            <v>a</v>
          </cell>
          <cell r="J305">
            <v>233</v>
          </cell>
          <cell r="K305">
            <v>56</v>
          </cell>
          <cell r="L305" t="str">
            <v>a</v>
          </cell>
          <cell r="M305">
            <v>215</v>
          </cell>
          <cell r="N305">
            <v>36</v>
          </cell>
          <cell r="O305" t="str">
            <v>b</v>
          </cell>
          <cell r="P305">
            <v>241</v>
          </cell>
        </row>
        <row r="306">
          <cell r="A306">
            <v>7223</v>
          </cell>
          <cell r="B306" t="str">
            <v>COLCLOUGH</v>
          </cell>
          <cell r="C306" t="str">
            <v>Thomas</v>
          </cell>
          <cell r="D306" t="str">
            <v>AMBH(R)</v>
          </cell>
          <cell r="E306" t="str">
            <v>AAE</v>
          </cell>
          <cell r="F306" t="str">
            <v>BH(R)</v>
          </cell>
          <cell r="G306" t="str">
            <v>A</v>
          </cell>
          <cell r="H306">
            <v>38</v>
          </cell>
          <cell r="I306" t="str">
            <v>c</v>
          </cell>
          <cell r="J306">
            <v>243</v>
          </cell>
          <cell r="K306">
            <v>51</v>
          </cell>
          <cell r="L306" t="str">
            <v>a</v>
          </cell>
          <cell r="M306">
            <v>229</v>
          </cell>
          <cell r="N306">
            <v>36</v>
          </cell>
          <cell r="O306" t="str">
            <v>c</v>
          </cell>
          <cell r="P306">
            <v>246</v>
          </cell>
        </row>
        <row r="307">
          <cell r="A307">
            <v>10225</v>
          </cell>
          <cell r="B307" t="str">
            <v>SIPŐCZ</v>
          </cell>
          <cell r="C307" t="str">
            <v>Béla</v>
          </cell>
          <cell r="D307" t="str">
            <v>JMFS(R)</v>
          </cell>
          <cell r="E307" t="str">
            <v>HUN</v>
          </cell>
          <cell r="F307" t="str">
            <v>FS(R)</v>
          </cell>
          <cell r="G307" t="str">
            <v>C</v>
          </cell>
          <cell r="H307">
            <v>41</v>
          </cell>
          <cell r="I307" t="str">
            <v>c</v>
          </cell>
          <cell r="J307">
            <v>236</v>
          </cell>
          <cell r="K307">
            <v>57</v>
          </cell>
          <cell r="L307" t="str">
            <v>a</v>
          </cell>
          <cell r="M307">
            <v>192</v>
          </cell>
          <cell r="N307">
            <v>36</v>
          </cell>
          <cell r="O307" t="str">
            <v>c</v>
          </cell>
          <cell r="P307">
            <v>221</v>
          </cell>
        </row>
        <row r="308">
          <cell r="A308">
            <v>10290</v>
          </cell>
          <cell r="B308" t="str">
            <v>BUZAS</v>
          </cell>
          <cell r="C308" t="str">
            <v>Csaba</v>
          </cell>
          <cell r="D308" t="str">
            <v>AMBH(R)</v>
          </cell>
          <cell r="E308" t="str">
            <v>ROU</v>
          </cell>
          <cell r="F308" t="str">
            <v>BH(R)</v>
          </cell>
          <cell r="G308" t="str">
            <v>A</v>
          </cell>
          <cell r="H308">
            <v>44</v>
          </cell>
          <cell r="I308" t="str">
            <v>c</v>
          </cell>
          <cell r="J308">
            <v>246</v>
          </cell>
          <cell r="K308">
            <v>63</v>
          </cell>
          <cell r="L308" t="str">
            <v>a</v>
          </cell>
          <cell r="M308">
            <v>223</v>
          </cell>
          <cell r="N308">
            <v>36</v>
          </cell>
          <cell r="O308" t="str">
            <v>d</v>
          </cell>
          <cell r="P308">
            <v>241</v>
          </cell>
        </row>
        <row r="309">
          <cell r="A309">
            <v>8056</v>
          </cell>
          <cell r="B309" t="str">
            <v>NYÉKI</v>
          </cell>
          <cell r="C309" t="str">
            <v>Dániel</v>
          </cell>
          <cell r="D309" t="str">
            <v>JMFS(R)</v>
          </cell>
          <cell r="E309" t="str">
            <v>HUN</v>
          </cell>
          <cell r="F309" t="str">
            <v>FS(R)</v>
          </cell>
          <cell r="G309" t="str">
            <v>C</v>
          </cell>
          <cell r="H309">
            <v>42</v>
          </cell>
          <cell r="I309" t="str">
            <v>d</v>
          </cell>
          <cell r="J309">
            <v>235</v>
          </cell>
          <cell r="K309">
            <v>59</v>
          </cell>
          <cell r="L309" t="str">
            <v>b</v>
          </cell>
          <cell r="M309">
            <v>187</v>
          </cell>
          <cell r="N309">
            <v>36</v>
          </cell>
          <cell r="O309" t="str">
            <v>d</v>
          </cell>
          <cell r="P309">
            <v>198</v>
          </cell>
        </row>
        <row r="310">
          <cell r="A310">
            <v>9672</v>
          </cell>
          <cell r="B310" t="str">
            <v>KOVÁCS</v>
          </cell>
          <cell r="C310" t="str">
            <v>Attila</v>
          </cell>
          <cell r="D310" t="str">
            <v>AMBH(R)</v>
          </cell>
          <cell r="E310" t="str">
            <v>HUN</v>
          </cell>
          <cell r="F310" t="str">
            <v>BH(R)</v>
          </cell>
          <cell r="G310" t="str">
            <v>A</v>
          </cell>
          <cell r="H310">
            <v>40</v>
          </cell>
          <cell r="I310" t="str">
            <v>d</v>
          </cell>
          <cell r="J310">
            <v>247</v>
          </cell>
          <cell r="K310">
            <v>55</v>
          </cell>
          <cell r="L310" t="str">
            <v>b</v>
          </cell>
          <cell r="M310">
            <v>220</v>
          </cell>
          <cell r="N310">
            <v>37</v>
          </cell>
          <cell r="O310" t="str">
            <v>a</v>
          </cell>
          <cell r="P310">
            <v>258</v>
          </cell>
        </row>
        <row r="311">
          <cell r="A311">
            <v>7871</v>
          </cell>
          <cell r="B311" t="str">
            <v>TÓTH</v>
          </cell>
          <cell r="C311" t="str">
            <v>Áron</v>
          </cell>
          <cell r="D311" t="str">
            <v>JMFS(R)</v>
          </cell>
          <cell r="E311" t="str">
            <v>HUN</v>
          </cell>
          <cell r="F311" t="str">
            <v>FS(R)</v>
          </cell>
          <cell r="G311" t="str">
            <v>C</v>
          </cell>
          <cell r="H311">
            <v>39</v>
          </cell>
          <cell r="I311" t="str">
            <v>d</v>
          </cell>
          <cell r="J311">
            <v>205</v>
          </cell>
          <cell r="K311">
            <v>53</v>
          </cell>
          <cell r="L311" t="str">
            <v>b</v>
          </cell>
          <cell r="M311">
            <v>193</v>
          </cell>
          <cell r="N311">
            <v>37</v>
          </cell>
          <cell r="O311" t="str">
            <v>a</v>
          </cell>
          <cell r="P311">
            <v>207</v>
          </cell>
        </row>
        <row r="312">
          <cell r="A312">
            <v>6659</v>
          </cell>
          <cell r="B312" t="str">
            <v>HORINEK</v>
          </cell>
          <cell r="C312" t="str">
            <v>Erich</v>
          </cell>
          <cell r="D312" t="str">
            <v>AMBH(R)</v>
          </cell>
          <cell r="E312" t="str">
            <v>AUT</v>
          </cell>
          <cell r="F312" t="str">
            <v>BH(R)</v>
          </cell>
          <cell r="G312" t="str">
            <v>A</v>
          </cell>
          <cell r="H312">
            <v>37</v>
          </cell>
          <cell r="I312" t="str">
            <v>b</v>
          </cell>
          <cell r="J312">
            <v>234</v>
          </cell>
          <cell r="K312">
            <v>48</v>
          </cell>
          <cell r="L312" t="str">
            <v>b</v>
          </cell>
          <cell r="M312">
            <v>227</v>
          </cell>
          <cell r="N312">
            <v>37</v>
          </cell>
          <cell r="O312" t="str">
            <v>b</v>
          </cell>
          <cell r="P312">
            <v>253</v>
          </cell>
        </row>
        <row r="313">
          <cell r="A313">
            <v>7776</v>
          </cell>
          <cell r="B313" t="str">
            <v>SZABÓ</v>
          </cell>
          <cell r="C313" t="str">
            <v>Ármin</v>
          </cell>
          <cell r="D313" t="str">
            <v>JMFS(R)</v>
          </cell>
          <cell r="E313" t="str">
            <v>HUN</v>
          </cell>
          <cell r="F313" t="str">
            <v>FS(R)</v>
          </cell>
          <cell r="G313" t="str">
            <v>C</v>
          </cell>
          <cell r="H313">
            <v>39</v>
          </cell>
          <cell r="I313" t="str">
            <v>c</v>
          </cell>
          <cell r="J313">
            <v>174</v>
          </cell>
          <cell r="K313">
            <v>53</v>
          </cell>
          <cell r="L313" t="str">
            <v>a</v>
          </cell>
          <cell r="M313">
            <v>169</v>
          </cell>
          <cell r="N313">
            <v>37</v>
          </cell>
          <cell r="O313" t="str">
            <v>b</v>
          </cell>
          <cell r="P313">
            <v>215</v>
          </cell>
        </row>
        <row r="314">
          <cell r="A314">
            <v>10798</v>
          </cell>
          <cell r="B314" t="str">
            <v>MAJOR</v>
          </cell>
          <cell r="C314" t="str">
            <v>Ferenc</v>
          </cell>
          <cell r="D314" t="str">
            <v>AMBH(R)</v>
          </cell>
          <cell r="E314" t="str">
            <v>HUN</v>
          </cell>
          <cell r="F314" t="str">
            <v>BH(R)</v>
          </cell>
          <cell r="G314" t="str">
            <v>A</v>
          </cell>
          <cell r="H314">
            <v>43</v>
          </cell>
          <cell r="I314" t="str">
            <v>d</v>
          </cell>
          <cell r="J314">
            <v>239</v>
          </cell>
          <cell r="K314">
            <v>61</v>
          </cell>
          <cell r="L314" t="str">
            <v>b</v>
          </cell>
          <cell r="M314">
            <v>209</v>
          </cell>
          <cell r="N314">
            <v>37</v>
          </cell>
          <cell r="O314" t="str">
            <v>c</v>
          </cell>
          <cell r="P314">
            <v>243</v>
          </cell>
        </row>
        <row r="315">
          <cell r="A315">
            <v>9098</v>
          </cell>
          <cell r="B315" t="str">
            <v>BIRÓ</v>
          </cell>
          <cell r="C315" t="str">
            <v>Milán</v>
          </cell>
          <cell r="D315" t="str">
            <v>JMFS(R)</v>
          </cell>
          <cell r="E315" t="str">
            <v>ROU</v>
          </cell>
          <cell r="F315" t="str">
            <v>FS(R)</v>
          </cell>
          <cell r="G315" t="str">
            <v>C</v>
          </cell>
          <cell r="H315">
            <v>39</v>
          </cell>
          <cell r="I315" t="str">
            <v>b</v>
          </cell>
          <cell r="J315">
            <v>167</v>
          </cell>
          <cell r="K315">
            <v>52</v>
          </cell>
          <cell r="L315" t="str">
            <v>b</v>
          </cell>
          <cell r="M315">
            <v>173</v>
          </cell>
          <cell r="N315">
            <v>37</v>
          </cell>
          <cell r="O315" t="str">
            <v>c</v>
          </cell>
          <cell r="P315">
            <v>207</v>
          </cell>
        </row>
        <row r="316">
          <cell r="A316">
            <v>10088</v>
          </cell>
          <cell r="B316" t="str">
            <v>KULCSÁR</v>
          </cell>
          <cell r="C316" t="str">
            <v>Ernő</v>
          </cell>
          <cell r="D316" t="str">
            <v>AMBH(R)</v>
          </cell>
          <cell r="E316" t="str">
            <v>HUN</v>
          </cell>
          <cell r="F316" t="str">
            <v>BH(R)</v>
          </cell>
          <cell r="G316" t="str">
            <v>A</v>
          </cell>
          <cell r="H316">
            <v>42</v>
          </cell>
          <cell r="I316" t="str">
            <v>a</v>
          </cell>
          <cell r="J316">
            <v>243</v>
          </cell>
          <cell r="K316">
            <v>58</v>
          </cell>
          <cell r="L316" t="str">
            <v>a</v>
          </cell>
          <cell r="M316">
            <v>204</v>
          </cell>
          <cell r="N316">
            <v>37</v>
          </cell>
          <cell r="O316" t="str">
            <v>d</v>
          </cell>
          <cell r="P316">
            <v>237</v>
          </cell>
        </row>
        <row r="317">
          <cell r="A317">
            <v>7873</v>
          </cell>
          <cell r="B317" t="str">
            <v>CSETE</v>
          </cell>
          <cell r="C317" t="str">
            <v>Ádám</v>
          </cell>
          <cell r="D317" t="str">
            <v>JMFS(R)</v>
          </cell>
          <cell r="E317" t="str">
            <v>HUN</v>
          </cell>
          <cell r="F317" t="str">
            <v>FS(R)</v>
          </cell>
          <cell r="G317" t="str">
            <v>C</v>
          </cell>
          <cell r="H317">
            <v>39</v>
          </cell>
          <cell r="I317" t="str">
            <v>a</v>
          </cell>
          <cell r="J317">
            <v>140</v>
          </cell>
          <cell r="K317">
            <v>52</v>
          </cell>
          <cell r="L317" t="str">
            <v>a</v>
          </cell>
          <cell r="M317">
            <v>126</v>
          </cell>
          <cell r="N317">
            <v>37</v>
          </cell>
          <cell r="O317" t="str">
            <v>d</v>
          </cell>
          <cell r="P317">
            <v>148</v>
          </cell>
        </row>
        <row r="318">
          <cell r="A318">
            <v>9348</v>
          </cell>
          <cell r="B318" t="str">
            <v>MORÉH</v>
          </cell>
          <cell r="C318" t="str">
            <v>Zoltán Levente</v>
          </cell>
          <cell r="D318" t="str">
            <v>AMBH(R)</v>
          </cell>
          <cell r="E318" t="str">
            <v>ROU</v>
          </cell>
          <cell r="F318" t="str">
            <v>BH(R)</v>
          </cell>
          <cell r="G318" t="str">
            <v>A</v>
          </cell>
          <cell r="H318">
            <v>40</v>
          </cell>
          <cell r="I318" t="str">
            <v>a</v>
          </cell>
          <cell r="J318">
            <v>234</v>
          </cell>
          <cell r="K318">
            <v>54</v>
          </cell>
          <cell r="L318" t="str">
            <v>a</v>
          </cell>
          <cell r="M318">
            <v>213</v>
          </cell>
          <cell r="N318">
            <v>38</v>
          </cell>
          <cell r="O318" t="str">
            <v>a</v>
          </cell>
          <cell r="P318">
            <v>234</v>
          </cell>
        </row>
        <row r="319">
          <cell r="A319">
            <v>9318</v>
          </cell>
          <cell r="B319" t="str">
            <v>BALOGH</v>
          </cell>
          <cell r="C319" t="str">
            <v>Mátyás</v>
          </cell>
          <cell r="D319" t="str">
            <v>YAMFS(R)</v>
          </cell>
          <cell r="E319" t="str">
            <v>HUN</v>
          </cell>
          <cell r="F319" t="str">
            <v>FS(R)</v>
          </cell>
          <cell r="G319" t="str">
            <v>C</v>
          </cell>
          <cell r="H319">
            <v>34</v>
          </cell>
          <cell r="I319" t="str">
            <v>c</v>
          </cell>
          <cell r="J319">
            <v>295</v>
          </cell>
          <cell r="K319">
            <v>43</v>
          </cell>
          <cell r="L319" t="str">
            <v>a</v>
          </cell>
          <cell r="M319">
            <v>263</v>
          </cell>
          <cell r="N319">
            <v>38</v>
          </cell>
          <cell r="O319" t="str">
            <v>a</v>
          </cell>
          <cell r="P319">
            <v>292</v>
          </cell>
        </row>
        <row r="320">
          <cell r="A320">
            <v>8722</v>
          </cell>
          <cell r="B320" t="str">
            <v>AARE</v>
          </cell>
          <cell r="C320" t="str">
            <v>Lauren</v>
          </cell>
          <cell r="D320" t="str">
            <v>AMBH(R)</v>
          </cell>
          <cell r="E320" t="str">
            <v>EST</v>
          </cell>
          <cell r="F320" t="str">
            <v>BH(R)</v>
          </cell>
          <cell r="G320" t="str">
            <v>A</v>
          </cell>
          <cell r="H320">
            <v>39</v>
          </cell>
          <cell r="I320" t="str">
            <v>c</v>
          </cell>
          <cell r="J320">
            <v>221</v>
          </cell>
          <cell r="K320">
            <v>53</v>
          </cell>
          <cell r="L320" t="str">
            <v>a</v>
          </cell>
          <cell r="M320">
            <v>224</v>
          </cell>
          <cell r="N320">
            <v>38</v>
          </cell>
          <cell r="O320" t="str">
            <v>b</v>
          </cell>
          <cell r="P320">
            <v>241</v>
          </cell>
        </row>
        <row r="321">
          <cell r="A321">
            <v>10234</v>
          </cell>
          <cell r="B321" t="str">
            <v>SZÜTS</v>
          </cell>
          <cell r="C321" t="str">
            <v>Mátyás</v>
          </cell>
          <cell r="D321" t="str">
            <v>YAMFS(R)</v>
          </cell>
          <cell r="E321" t="str">
            <v>HUN</v>
          </cell>
          <cell r="F321" t="str">
            <v>FS(R)</v>
          </cell>
          <cell r="G321" t="str">
            <v>C</v>
          </cell>
          <cell r="H321">
            <v>35</v>
          </cell>
          <cell r="I321" t="str">
            <v>c</v>
          </cell>
          <cell r="J321">
            <v>294</v>
          </cell>
          <cell r="K321">
            <v>45</v>
          </cell>
          <cell r="L321" t="str">
            <v>a</v>
          </cell>
          <cell r="M321">
            <v>259</v>
          </cell>
          <cell r="N321">
            <v>38</v>
          </cell>
          <cell r="O321" t="str">
            <v>b</v>
          </cell>
          <cell r="P321">
            <v>294</v>
          </cell>
        </row>
        <row r="322">
          <cell r="A322">
            <v>10920</v>
          </cell>
          <cell r="B322" t="str">
            <v>ANDERSSON</v>
          </cell>
          <cell r="C322" t="str">
            <v>Crille</v>
          </cell>
          <cell r="D322" t="str">
            <v>AMBH(R)</v>
          </cell>
          <cell r="E322" t="str">
            <v>SWE</v>
          </cell>
          <cell r="F322" t="str">
            <v>BH(R)</v>
          </cell>
          <cell r="G322" t="str">
            <v>A</v>
          </cell>
          <cell r="H322">
            <v>44</v>
          </cell>
          <cell r="I322" t="str">
            <v>b</v>
          </cell>
          <cell r="J322">
            <v>221</v>
          </cell>
          <cell r="K322">
            <v>62</v>
          </cell>
          <cell r="L322" t="str">
            <v>b</v>
          </cell>
          <cell r="M322">
            <v>223</v>
          </cell>
          <cell r="N322">
            <v>38</v>
          </cell>
          <cell r="O322" t="str">
            <v>c</v>
          </cell>
          <cell r="P322">
            <v>236</v>
          </cell>
        </row>
        <row r="323">
          <cell r="A323">
            <v>10092</v>
          </cell>
          <cell r="B323" t="str">
            <v>SRDOS</v>
          </cell>
          <cell r="C323" t="str">
            <v>Viliam</v>
          </cell>
          <cell r="D323" t="str">
            <v>YAMFS(R)</v>
          </cell>
          <cell r="E323" t="str">
            <v>SVK</v>
          </cell>
          <cell r="F323" t="str">
            <v>FS(R)</v>
          </cell>
          <cell r="G323" t="str">
            <v>C</v>
          </cell>
          <cell r="H323">
            <v>35</v>
          </cell>
          <cell r="I323" t="str">
            <v>b</v>
          </cell>
          <cell r="J323">
            <v>289</v>
          </cell>
          <cell r="K323">
            <v>44</v>
          </cell>
          <cell r="L323" t="str">
            <v>b</v>
          </cell>
          <cell r="M323">
            <v>256</v>
          </cell>
          <cell r="N323">
            <v>38</v>
          </cell>
          <cell r="O323" t="str">
            <v>c</v>
          </cell>
          <cell r="P323">
            <v>284</v>
          </cell>
        </row>
        <row r="324">
          <cell r="A324">
            <v>7087</v>
          </cell>
          <cell r="B324" t="str">
            <v>KASERER</v>
          </cell>
          <cell r="C324" t="str">
            <v>Christian</v>
          </cell>
          <cell r="D324" t="str">
            <v>AMBH(R)</v>
          </cell>
          <cell r="E324" t="str">
            <v>ITA</v>
          </cell>
          <cell r="F324" t="str">
            <v>BH(R)</v>
          </cell>
          <cell r="G324" t="str">
            <v>A</v>
          </cell>
          <cell r="H324">
            <v>38</v>
          </cell>
          <cell r="I324" t="str">
            <v>b</v>
          </cell>
          <cell r="J324">
            <v>235</v>
          </cell>
          <cell r="K324">
            <v>50</v>
          </cell>
          <cell r="L324" t="str">
            <v>b</v>
          </cell>
          <cell r="M324">
            <v>205</v>
          </cell>
          <cell r="N324">
            <v>38</v>
          </cell>
          <cell r="O324" t="str">
            <v>d</v>
          </cell>
          <cell r="P324">
            <v>241</v>
          </cell>
        </row>
        <row r="325">
          <cell r="A325">
            <v>10775</v>
          </cell>
          <cell r="B325" t="str">
            <v>BUJÁKI</v>
          </cell>
          <cell r="C325" t="str">
            <v>Bálint</v>
          </cell>
          <cell r="D325" t="str">
            <v>YAMFS(R)</v>
          </cell>
          <cell r="E325" t="str">
            <v>HUN</v>
          </cell>
          <cell r="F325" t="str">
            <v>FS(R)</v>
          </cell>
          <cell r="G325" t="str">
            <v>C</v>
          </cell>
          <cell r="H325">
            <v>36</v>
          </cell>
          <cell r="I325" t="str">
            <v>a</v>
          </cell>
          <cell r="J325">
            <v>278</v>
          </cell>
          <cell r="K325">
            <v>46</v>
          </cell>
          <cell r="L325" t="str">
            <v>a</v>
          </cell>
          <cell r="M325">
            <v>263</v>
          </cell>
          <cell r="N325">
            <v>38</v>
          </cell>
          <cell r="O325" t="str">
            <v>d</v>
          </cell>
          <cell r="P325">
            <v>282</v>
          </cell>
        </row>
        <row r="326">
          <cell r="A326">
            <v>7233</v>
          </cell>
          <cell r="B326" t="str">
            <v>SARDA</v>
          </cell>
          <cell r="C326" t="str">
            <v>Salvatore</v>
          </cell>
          <cell r="D326" t="str">
            <v>AMBH(R)</v>
          </cell>
          <cell r="E326" t="str">
            <v>SUI</v>
          </cell>
          <cell r="F326" t="str">
            <v>BH(R)</v>
          </cell>
          <cell r="G326" t="str">
            <v>A</v>
          </cell>
          <cell r="H326">
            <v>38</v>
          </cell>
          <cell r="I326" t="str">
            <v>d</v>
          </cell>
          <cell r="J326">
            <v>222</v>
          </cell>
          <cell r="K326">
            <v>51</v>
          </cell>
          <cell r="L326" t="str">
            <v>b</v>
          </cell>
          <cell r="M326">
            <v>212</v>
          </cell>
          <cell r="N326">
            <v>39</v>
          </cell>
          <cell r="O326" t="str">
            <v>a</v>
          </cell>
          <cell r="P326">
            <v>204</v>
          </cell>
        </row>
        <row r="327">
          <cell r="A327">
            <v>9526</v>
          </cell>
          <cell r="B327" t="str">
            <v>SZÉLESY</v>
          </cell>
          <cell r="C327" t="str">
            <v>Bence</v>
          </cell>
          <cell r="D327" t="str">
            <v>YAMFS(R)</v>
          </cell>
          <cell r="E327" t="str">
            <v>HUN</v>
          </cell>
          <cell r="F327" t="str">
            <v>FS(R)</v>
          </cell>
          <cell r="G327" t="str">
            <v>C</v>
          </cell>
          <cell r="H327">
            <v>34</v>
          </cell>
          <cell r="I327" t="str">
            <v>d</v>
          </cell>
          <cell r="J327">
            <v>278</v>
          </cell>
          <cell r="K327">
            <v>43</v>
          </cell>
          <cell r="L327" t="str">
            <v>b</v>
          </cell>
          <cell r="M327">
            <v>249</v>
          </cell>
          <cell r="N327">
            <v>39</v>
          </cell>
          <cell r="O327" t="str">
            <v>a</v>
          </cell>
          <cell r="P327">
            <v>283</v>
          </cell>
        </row>
        <row r="328">
          <cell r="A328">
            <v>9681</v>
          </cell>
          <cell r="B328" t="str">
            <v>BURKEVICS</v>
          </cell>
          <cell r="C328" t="str">
            <v>Modris</v>
          </cell>
          <cell r="D328" t="str">
            <v>AMBH(R)</v>
          </cell>
          <cell r="E328" t="str">
            <v>LAT</v>
          </cell>
          <cell r="F328" t="str">
            <v>BH(R)</v>
          </cell>
          <cell r="G328" t="str">
            <v>A</v>
          </cell>
          <cell r="H328">
            <v>41</v>
          </cell>
          <cell r="I328" t="str">
            <v>b</v>
          </cell>
          <cell r="J328">
            <v>237</v>
          </cell>
          <cell r="K328">
            <v>56</v>
          </cell>
          <cell r="L328" t="str">
            <v>b</v>
          </cell>
          <cell r="M328">
            <v>196</v>
          </cell>
          <cell r="N328">
            <v>39</v>
          </cell>
          <cell r="O328" t="str">
            <v>b</v>
          </cell>
          <cell r="P328">
            <v>252</v>
          </cell>
        </row>
        <row r="329">
          <cell r="A329">
            <v>11079</v>
          </cell>
          <cell r="B329" t="str">
            <v>FRANCU</v>
          </cell>
          <cell r="C329" t="str">
            <v>Ondrej</v>
          </cell>
          <cell r="D329" t="str">
            <v>YAMFS(R)</v>
          </cell>
          <cell r="E329" t="str">
            <v>SVK</v>
          </cell>
          <cell r="F329" t="str">
            <v>FS(R)</v>
          </cell>
          <cell r="G329" t="str">
            <v>C</v>
          </cell>
          <cell r="H329">
            <v>36</v>
          </cell>
          <cell r="I329" t="str">
            <v>b</v>
          </cell>
          <cell r="J329">
            <v>263</v>
          </cell>
          <cell r="K329">
            <v>46</v>
          </cell>
          <cell r="L329" t="str">
            <v>b</v>
          </cell>
          <cell r="M329">
            <v>243</v>
          </cell>
          <cell r="N329">
            <v>39</v>
          </cell>
          <cell r="O329" t="str">
            <v>b</v>
          </cell>
          <cell r="P329">
            <v>275</v>
          </cell>
        </row>
        <row r="330">
          <cell r="A330">
            <v>6695</v>
          </cell>
          <cell r="B330" t="str">
            <v>KUKORELLI</v>
          </cell>
          <cell r="C330" t="str">
            <v>Tamás</v>
          </cell>
          <cell r="D330" t="str">
            <v>AMBH(R)</v>
          </cell>
          <cell r="E330" t="str">
            <v>HUN</v>
          </cell>
          <cell r="F330" t="str">
            <v>BH(R)</v>
          </cell>
          <cell r="G330" t="str">
            <v>A</v>
          </cell>
          <cell r="H330">
            <v>37</v>
          </cell>
          <cell r="I330" t="str">
            <v>c</v>
          </cell>
          <cell r="J330">
            <v>210</v>
          </cell>
          <cell r="K330">
            <v>49</v>
          </cell>
          <cell r="L330" t="str">
            <v>a</v>
          </cell>
          <cell r="M330">
            <v>197</v>
          </cell>
          <cell r="N330">
            <v>39</v>
          </cell>
          <cell r="O330" t="str">
            <v>c</v>
          </cell>
          <cell r="P330">
            <v>223</v>
          </cell>
        </row>
        <row r="331">
          <cell r="A331">
            <v>10750</v>
          </cell>
          <cell r="B331" t="str">
            <v>ZOLTÁN</v>
          </cell>
          <cell r="C331" t="str">
            <v>Levente</v>
          </cell>
          <cell r="D331" t="str">
            <v>YAMFS(R)</v>
          </cell>
          <cell r="E331" t="str">
            <v>HUN</v>
          </cell>
          <cell r="F331" t="str">
            <v>FS(R)</v>
          </cell>
          <cell r="G331" t="str">
            <v>C</v>
          </cell>
          <cell r="H331">
            <v>35</v>
          </cell>
          <cell r="I331" t="str">
            <v>d</v>
          </cell>
          <cell r="J331">
            <v>255</v>
          </cell>
          <cell r="K331">
            <v>45</v>
          </cell>
          <cell r="L331" t="str">
            <v>b</v>
          </cell>
          <cell r="M331">
            <v>249</v>
          </cell>
          <cell r="N331">
            <v>39</v>
          </cell>
          <cell r="O331" t="str">
            <v>c</v>
          </cell>
          <cell r="P331">
            <v>263</v>
          </cell>
        </row>
        <row r="332">
          <cell r="A332">
            <v>9189</v>
          </cell>
          <cell r="B332" t="str">
            <v>IGNACZ</v>
          </cell>
          <cell r="C332" t="str">
            <v>Zsolt Istvan</v>
          </cell>
          <cell r="D332" t="str">
            <v>AMBH(R)</v>
          </cell>
          <cell r="E332" t="str">
            <v>ROU</v>
          </cell>
          <cell r="F332" t="str">
            <v>BH(R)</v>
          </cell>
          <cell r="G332" t="str">
            <v>A</v>
          </cell>
          <cell r="H332">
            <v>39</v>
          </cell>
          <cell r="I332" t="str">
            <v>d</v>
          </cell>
          <cell r="J332">
            <v>197</v>
          </cell>
          <cell r="K332">
            <v>53</v>
          </cell>
          <cell r="L332" t="str">
            <v>b</v>
          </cell>
          <cell r="M332">
            <v>192</v>
          </cell>
          <cell r="N332">
            <v>40</v>
          </cell>
          <cell r="O332" t="str">
            <v>a</v>
          </cell>
          <cell r="P332">
            <v>222</v>
          </cell>
        </row>
        <row r="333">
          <cell r="A333">
            <v>7438</v>
          </cell>
          <cell r="B333" t="str">
            <v>MÄKI-PAAVOLA</v>
          </cell>
          <cell r="C333" t="str">
            <v>Eetu</v>
          </cell>
          <cell r="D333" t="str">
            <v>YAMFS(R)</v>
          </cell>
          <cell r="E333" t="str">
            <v>FIN</v>
          </cell>
          <cell r="F333" t="str">
            <v>FS(R)</v>
          </cell>
          <cell r="G333" t="str">
            <v>C</v>
          </cell>
          <cell r="H333">
            <v>34</v>
          </cell>
          <cell r="I333" t="str">
            <v>a</v>
          </cell>
          <cell r="J333">
            <v>261</v>
          </cell>
          <cell r="K333">
            <v>42</v>
          </cell>
          <cell r="L333" t="str">
            <v>a</v>
          </cell>
          <cell r="M333">
            <v>242</v>
          </cell>
          <cell r="N333">
            <v>40</v>
          </cell>
          <cell r="O333" t="str">
            <v>a</v>
          </cell>
          <cell r="P333">
            <v>260</v>
          </cell>
        </row>
        <row r="334">
          <cell r="A334">
            <v>9554</v>
          </cell>
          <cell r="B334" t="str">
            <v>PALFI</v>
          </cell>
          <cell r="C334" t="str">
            <v>Matei</v>
          </cell>
          <cell r="D334" t="str">
            <v>AMBH(R)</v>
          </cell>
          <cell r="E334" t="str">
            <v>ROU</v>
          </cell>
          <cell r="F334" t="str">
            <v>BH(R)</v>
          </cell>
          <cell r="G334" t="str">
            <v>A</v>
          </cell>
          <cell r="H334">
            <v>40</v>
          </cell>
          <cell r="I334" t="str">
            <v>b</v>
          </cell>
          <cell r="J334">
            <v>206</v>
          </cell>
          <cell r="K334">
            <v>54</v>
          </cell>
          <cell r="L334" t="str">
            <v>b</v>
          </cell>
          <cell r="M334">
            <v>175</v>
          </cell>
          <cell r="N334">
            <v>40</v>
          </cell>
          <cell r="O334" t="str">
            <v>b</v>
          </cell>
          <cell r="P334">
            <v>196</v>
          </cell>
        </row>
        <row r="335">
          <cell r="A335">
            <v>9759</v>
          </cell>
          <cell r="B335" t="str">
            <v>STUBNYA</v>
          </cell>
          <cell r="C335" t="str">
            <v>János Domonkos</v>
          </cell>
          <cell r="D335" t="str">
            <v>YAMFS(R)</v>
          </cell>
          <cell r="E335" t="str">
            <v>HUN</v>
          </cell>
          <cell r="F335" t="str">
            <v>FS(R)</v>
          </cell>
          <cell r="G335" t="str">
            <v>C</v>
          </cell>
          <cell r="H335">
            <v>35</v>
          </cell>
          <cell r="I335" t="str">
            <v>a</v>
          </cell>
          <cell r="J335">
            <v>241</v>
          </cell>
          <cell r="K335">
            <v>44</v>
          </cell>
          <cell r="L335" t="str">
            <v>a</v>
          </cell>
          <cell r="M335">
            <v>221</v>
          </cell>
          <cell r="N335">
            <v>40</v>
          </cell>
          <cell r="O335" t="str">
            <v>b</v>
          </cell>
          <cell r="P335">
            <v>254</v>
          </cell>
        </row>
        <row r="336">
          <cell r="A336">
            <v>10082</v>
          </cell>
          <cell r="B336" t="str">
            <v>CHADWICK</v>
          </cell>
          <cell r="C336" t="str">
            <v>Adrian</v>
          </cell>
          <cell r="D336" t="str">
            <v>AMBH(R)</v>
          </cell>
          <cell r="E336" t="str">
            <v>NIR</v>
          </cell>
          <cell r="F336" t="str">
            <v>BH(R)</v>
          </cell>
          <cell r="G336" t="str">
            <v>A</v>
          </cell>
          <cell r="H336">
            <v>41</v>
          </cell>
          <cell r="I336" t="str">
            <v>d</v>
          </cell>
          <cell r="J336">
            <v>198</v>
          </cell>
          <cell r="K336">
            <v>57</v>
          </cell>
          <cell r="L336" t="str">
            <v>b</v>
          </cell>
          <cell r="M336">
            <v>178</v>
          </cell>
          <cell r="N336">
            <v>40</v>
          </cell>
          <cell r="O336" t="str">
            <v>c</v>
          </cell>
          <cell r="P336">
            <v>170</v>
          </cell>
        </row>
        <row r="337">
          <cell r="A337">
            <v>6798</v>
          </cell>
          <cell r="B337" t="str">
            <v>PRUDENTE</v>
          </cell>
          <cell r="C337" t="str">
            <v>Matteo</v>
          </cell>
          <cell r="D337" t="str">
            <v>YAMFS(R)</v>
          </cell>
          <cell r="E337" t="str">
            <v>SUI</v>
          </cell>
          <cell r="F337" t="str">
            <v>FS(R)</v>
          </cell>
          <cell r="G337" t="str">
            <v>C</v>
          </cell>
          <cell r="H337">
            <v>33</v>
          </cell>
          <cell r="I337" t="str">
            <v>a</v>
          </cell>
          <cell r="J337">
            <v>170</v>
          </cell>
          <cell r="K337">
            <v>40</v>
          </cell>
          <cell r="L337" t="str">
            <v>a</v>
          </cell>
          <cell r="M337">
            <v>187</v>
          </cell>
          <cell r="N337">
            <v>40</v>
          </cell>
          <cell r="O337" t="str">
            <v>c</v>
          </cell>
          <cell r="P337">
            <v>167</v>
          </cell>
        </row>
        <row r="338">
          <cell r="A338">
            <v>9719</v>
          </cell>
          <cell r="B338" t="str">
            <v>NÉMETH</v>
          </cell>
          <cell r="C338" t="str">
            <v>Ákos</v>
          </cell>
          <cell r="D338" t="str">
            <v>AMBH(R)</v>
          </cell>
          <cell r="E338" t="str">
            <v>HUN</v>
          </cell>
          <cell r="F338" t="str">
            <v>BH(R)</v>
          </cell>
          <cell r="G338" t="str">
            <v>A</v>
          </cell>
          <cell r="H338">
            <v>42</v>
          </cell>
          <cell r="I338" t="str">
            <v>c</v>
          </cell>
          <cell r="J338">
            <v>179</v>
          </cell>
          <cell r="K338">
            <v>59</v>
          </cell>
          <cell r="L338" t="str">
            <v>a</v>
          </cell>
          <cell r="M338">
            <v>165</v>
          </cell>
          <cell r="N338">
            <v>41</v>
          </cell>
          <cell r="O338" t="str">
            <v>a</v>
          </cell>
          <cell r="P338">
            <v>163</v>
          </cell>
        </row>
        <row r="339">
          <cell r="A339">
            <v>6679</v>
          </cell>
          <cell r="B339" t="str">
            <v>JALKANEN</v>
          </cell>
          <cell r="C339" t="str">
            <v>Pekka</v>
          </cell>
          <cell r="D339" t="str">
            <v>AMLB</v>
          </cell>
          <cell r="E339" t="str">
            <v>FIN</v>
          </cell>
          <cell r="F339" t="str">
            <v>LB</v>
          </cell>
          <cell r="G339" t="str">
            <v>D</v>
          </cell>
          <cell r="H339">
            <v>49</v>
          </cell>
          <cell r="I339" t="str">
            <v>c</v>
          </cell>
          <cell r="J339">
            <v>246</v>
          </cell>
          <cell r="K339">
            <v>35</v>
          </cell>
          <cell r="L339" t="str">
            <v>a</v>
          </cell>
          <cell r="M339">
            <v>219</v>
          </cell>
          <cell r="N339">
            <v>41</v>
          </cell>
          <cell r="O339" t="str">
            <v>a</v>
          </cell>
          <cell r="P339">
            <v>245</v>
          </cell>
        </row>
        <row r="340">
          <cell r="A340">
            <v>10111</v>
          </cell>
          <cell r="B340" t="str">
            <v>IFJ. SZÁNTÓ</v>
          </cell>
          <cell r="C340" t="str">
            <v>Zoltán</v>
          </cell>
          <cell r="D340" t="str">
            <v>AMBH(R)</v>
          </cell>
          <cell r="E340" t="str">
            <v>HUN</v>
          </cell>
          <cell r="F340" t="str">
            <v>BH(R)</v>
          </cell>
          <cell r="G340" t="str">
            <v>A</v>
          </cell>
          <cell r="H340">
            <v>42</v>
          </cell>
          <cell r="I340" t="str">
            <v>b</v>
          </cell>
          <cell r="J340">
            <v>126</v>
          </cell>
          <cell r="K340">
            <v>58</v>
          </cell>
          <cell r="L340" t="str">
            <v>b</v>
          </cell>
          <cell r="M340">
            <v>133</v>
          </cell>
          <cell r="N340">
            <v>41</v>
          </cell>
          <cell r="O340" t="str">
            <v>b</v>
          </cell>
          <cell r="P340">
            <v>100</v>
          </cell>
        </row>
        <row r="341">
          <cell r="A341">
            <v>6935</v>
          </cell>
          <cell r="B341" t="str">
            <v>PIZZO</v>
          </cell>
          <cell r="C341" t="str">
            <v>Gianfranco</v>
          </cell>
          <cell r="D341" t="str">
            <v>AMLB</v>
          </cell>
          <cell r="E341" t="str">
            <v>SUI</v>
          </cell>
          <cell r="F341" t="str">
            <v>LB</v>
          </cell>
          <cell r="G341" t="str">
            <v>D</v>
          </cell>
          <cell r="H341">
            <v>49</v>
          </cell>
          <cell r="I341" t="str">
            <v>d</v>
          </cell>
          <cell r="J341">
            <v>237</v>
          </cell>
          <cell r="K341">
            <v>35</v>
          </cell>
          <cell r="L341" t="str">
            <v>b</v>
          </cell>
          <cell r="M341">
            <v>208</v>
          </cell>
          <cell r="N341">
            <v>41</v>
          </cell>
          <cell r="O341" t="str">
            <v>b</v>
          </cell>
          <cell r="P341">
            <v>242</v>
          </cell>
        </row>
        <row r="342">
          <cell r="A342">
            <v>10291</v>
          </cell>
          <cell r="B342" t="str">
            <v>VITOLS</v>
          </cell>
          <cell r="C342" t="str">
            <v>Märtins</v>
          </cell>
          <cell r="D342" t="str">
            <v>AMBH(R)</v>
          </cell>
          <cell r="E342" t="str">
            <v>LAT</v>
          </cell>
          <cell r="F342" t="str">
            <v>BH(R)</v>
          </cell>
          <cell r="G342" t="str">
            <v>A</v>
          </cell>
          <cell r="H342">
            <v>43</v>
          </cell>
          <cell r="I342" t="str">
            <v>a</v>
          </cell>
          <cell r="J342">
            <v>32</v>
          </cell>
          <cell r="K342">
            <v>60</v>
          </cell>
          <cell r="L342" t="str">
            <v>a</v>
          </cell>
          <cell r="M342">
            <v>0</v>
          </cell>
          <cell r="N342">
            <v>41</v>
          </cell>
          <cell r="O342" t="str">
            <v>c</v>
          </cell>
        </row>
        <row r="343">
          <cell r="A343">
            <v>8484</v>
          </cell>
          <cell r="B343" t="str">
            <v>KONTUS</v>
          </cell>
          <cell r="C343" t="str">
            <v>Urmas</v>
          </cell>
          <cell r="D343" t="str">
            <v>AMLB</v>
          </cell>
          <cell r="E343" t="str">
            <v>EST</v>
          </cell>
          <cell r="F343" t="str">
            <v>LB</v>
          </cell>
          <cell r="G343" t="str">
            <v>D</v>
          </cell>
          <cell r="H343">
            <v>51</v>
          </cell>
          <cell r="I343" t="str">
            <v>d</v>
          </cell>
          <cell r="J343">
            <v>230</v>
          </cell>
          <cell r="K343">
            <v>39</v>
          </cell>
          <cell r="L343" t="str">
            <v>b</v>
          </cell>
          <cell r="M343">
            <v>195</v>
          </cell>
          <cell r="N343">
            <v>41</v>
          </cell>
          <cell r="O343" t="str">
            <v>c</v>
          </cell>
          <cell r="P343">
            <v>226</v>
          </cell>
        </row>
        <row r="344">
          <cell r="A344">
            <v>10284</v>
          </cell>
          <cell r="B344" t="str">
            <v>DARÁZS</v>
          </cell>
          <cell r="C344" t="str">
            <v>Ladislav</v>
          </cell>
          <cell r="D344" t="str">
            <v>AMLB</v>
          </cell>
          <cell r="E344" t="str">
            <v>SVK</v>
          </cell>
          <cell r="F344" t="str">
            <v>LB</v>
          </cell>
          <cell r="G344" t="str">
            <v>D</v>
          </cell>
          <cell r="H344">
            <v>54</v>
          </cell>
          <cell r="I344" t="str">
            <v>b</v>
          </cell>
          <cell r="J344">
            <v>210</v>
          </cell>
          <cell r="K344">
            <v>44</v>
          </cell>
          <cell r="L344" t="str">
            <v>b</v>
          </cell>
          <cell r="M344">
            <v>198</v>
          </cell>
          <cell r="N344">
            <v>41</v>
          </cell>
          <cell r="O344" t="str">
            <v>d</v>
          </cell>
          <cell r="P344">
            <v>224</v>
          </cell>
        </row>
        <row r="345">
          <cell r="A345">
            <v>7377</v>
          </cell>
          <cell r="B345" t="str">
            <v>KUKORELLI</v>
          </cell>
          <cell r="C345" t="str">
            <v>Edit</v>
          </cell>
          <cell r="D345" t="str">
            <v>AFBH(R)</v>
          </cell>
          <cell r="E345" t="str">
            <v>HUN</v>
          </cell>
          <cell r="F345" t="str">
            <v>BH(R)</v>
          </cell>
          <cell r="G345" t="str">
            <v>A</v>
          </cell>
          <cell r="H345">
            <v>26</v>
          </cell>
          <cell r="I345" t="str">
            <v>d</v>
          </cell>
          <cell r="J345">
            <v>239</v>
          </cell>
          <cell r="K345">
            <v>27</v>
          </cell>
          <cell r="L345" t="str">
            <v>b</v>
          </cell>
          <cell r="M345">
            <v>209</v>
          </cell>
          <cell r="N345">
            <v>42</v>
          </cell>
          <cell r="O345" t="str">
            <v>a</v>
          </cell>
          <cell r="P345">
            <v>235</v>
          </cell>
        </row>
        <row r="346">
          <cell r="A346">
            <v>10815</v>
          </cell>
          <cell r="B346" t="str">
            <v>JUVANI</v>
          </cell>
          <cell r="C346" t="str">
            <v>Juha</v>
          </cell>
          <cell r="D346" t="str">
            <v>AMLB</v>
          </cell>
          <cell r="E346" t="str">
            <v>FIN</v>
          </cell>
          <cell r="F346" t="str">
            <v>LB</v>
          </cell>
          <cell r="G346" t="str">
            <v>D</v>
          </cell>
          <cell r="H346">
            <v>54</v>
          </cell>
          <cell r="I346" t="str">
            <v>d</v>
          </cell>
          <cell r="J346">
            <v>210</v>
          </cell>
          <cell r="K346">
            <v>45</v>
          </cell>
          <cell r="L346" t="str">
            <v>b</v>
          </cell>
          <cell r="M346">
            <v>198</v>
          </cell>
          <cell r="N346">
            <v>42</v>
          </cell>
          <cell r="O346" t="str">
            <v>a</v>
          </cell>
          <cell r="P346">
            <v>215</v>
          </cell>
        </row>
        <row r="347">
          <cell r="A347">
            <v>7163</v>
          </cell>
          <cell r="B347" t="str">
            <v>RAKONCZAI</v>
          </cell>
          <cell r="C347" t="str">
            <v>Erzsébet</v>
          </cell>
          <cell r="D347" t="str">
            <v>AFBH(R)</v>
          </cell>
          <cell r="E347" t="str">
            <v>HUN</v>
          </cell>
          <cell r="F347" t="str">
            <v>BH(R)</v>
          </cell>
          <cell r="G347" t="str">
            <v>A</v>
          </cell>
          <cell r="H347">
            <v>26</v>
          </cell>
          <cell r="I347" t="str">
            <v>a</v>
          </cell>
          <cell r="J347">
            <v>236</v>
          </cell>
          <cell r="K347">
            <v>26</v>
          </cell>
          <cell r="L347" t="str">
            <v>a</v>
          </cell>
          <cell r="M347">
            <v>208</v>
          </cell>
          <cell r="N347">
            <v>42</v>
          </cell>
          <cell r="O347" t="str">
            <v>b</v>
          </cell>
          <cell r="P347">
            <v>235</v>
          </cell>
        </row>
        <row r="348">
          <cell r="A348">
            <v>6970</v>
          </cell>
          <cell r="B348" t="str">
            <v>TWERENBOLD</v>
          </cell>
          <cell r="C348" t="str">
            <v>Thomas</v>
          </cell>
          <cell r="D348" t="str">
            <v>AMLB</v>
          </cell>
          <cell r="E348" t="str">
            <v>SUI</v>
          </cell>
          <cell r="F348" t="str">
            <v>LB</v>
          </cell>
          <cell r="G348" t="str">
            <v>D</v>
          </cell>
          <cell r="H348">
            <v>50</v>
          </cell>
          <cell r="I348" t="str">
            <v>a</v>
          </cell>
          <cell r="J348">
            <v>212</v>
          </cell>
          <cell r="K348">
            <v>36</v>
          </cell>
          <cell r="L348" t="str">
            <v>a</v>
          </cell>
          <cell r="M348">
            <v>178</v>
          </cell>
          <cell r="N348">
            <v>42</v>
          </cell>
          <cell r="O348" t="str">
            <v>b</v>
          </cell>
          <cell r="P348">
            <v>219</v>
          </cell>
        </row>
        <row r="349">
          <cell r="A349">
            <v>7376</v>
          </cell>
          <cell r="B349" t="str">
            <v>GYÖRGYNÉ KERESZT</v>
          </cell>
          <cell r="C349" t="str">
            <v>Piroska</v>
          </cell>
          <cell r="D349" t="str">
            <v>AFBH(R)</v>
          </cell>
          <cell r="E349" t="str">
            <v>HUN</v>
          </cell>
          <cell r="F349" t="str">
            <v>BH(R)</v>
          </cell>
          <cell r="G349" t="str">
            <v>A</v>
          </cell>
          <cell r="H349">
            <v>26</v>
          </cell>
          <cell r="I349" t="str">
            <v>c</v>
          </cell>
          <cell r="J349">
            <v>228</v>
          </cell>
          <cell r="K349">
            <v>27</v>
          </cell>
          <cell r="L349" t="str">
            <v>a</v>
          </cell>
          <cell r="M349">
            <v>212</v>
          </cell>
          <cell r="N349">
            <v>42</v>
          </cell>
          <cell r="O349" t="str">
            <v>c</v>
          </cell>
          <cell r="P349">
            <v>215</v>
          </cell>
        </row>
        <row r="350">
          <cell r="A350">
            <v>7252</v>
          </cell>
          <cell r="B350" t="str">
            <v>BANYS</v>
          </cell>
          <cell r="C350" t="str">
            <v>Arvydas</v>
          </cell>
          <cell r="D350" t="str">
            <v>AMLB</v>
          </cell>
          <cell r="E350" t="str">
            <v>LTU</v>
          </cell>
          <cell r="F350" t="str">
            <v>LB</v>
          </cell>
          <cell r="G350" t="str">
            <v>D</v>
          </cell>
          <cell r="H350">
            <v>50</v>
          </cell>
          <cell r="I350" t="str">
            <v>d</v>
          </cell>
          <cell r="J350">
            <v>206</v>
          </cell>
          <cell r="K350">
            <v>37</v>
          </cell>
          <cell r="L350" t="str">
            <v>b</v>
          </cell>
          <cell r="M350">
            <v>184</v>
          </cell>
          <cell r="N350">
            <v>42</v>
          </cell>
          <cell r="O350" t="str">
            <v>c</v>
          </cell>
          <cell r="P350">
            <v>211</v>
          </cell>
        </row>
        <row r="351">
          <cell r="A351">
            <v>9183</v>
          </cell>
          <cell r="B351" t="str">
            <v>MARMOR</v>
          </cell>
          <cell r="C351" t="str">
            <v>Egne</v>
          </cell>
          <cell r="D351" t="str">
            <v>AFBH(R)</v>
          </cell>
          <cell r="E351" t="str">
            <v>EST</v>
          </cell>
          <cell r="F351" t="str">
            <v>BH(R)</v>
          </cell>
          <cell r="G351" t="str">
            <v>A</v>
          </cell>
          <cell r="H351">
            <v>27</v>
          </cell>
          <cell r="I351" t="str">
            <v>c</v>
          </cell>
          <cell r="J351">
            <v>223</v>
          </cell>
          <cell r="K351">
            <v>29</v>
          </cell>
          <cell r="L351" t="str">
            <v>a</v>
          </cell>
          <cell r="M351">
            <v>216</v>
          </cell>
          <cell r="N351">
            <v>42</v>
          </cell>
          <cell r="O351" t="str">
            <v>d</v>
          </cell>
          <cell r="P351">
            <v>235</v>
          </cell>
        </row>
        <row r="352">
          <cell r="A352">
            <v>10120</v>
          </cell>
          <cell r="B352" t="str">
            <v>STASYS</v>
          </cell>
          <cell r="C352" t="str">
            <v>Svetlauskas</v>
          </cell>
          <cell r="D352" t="str">
            <v>AMLB</v>
          </cell>
          <cell r="E352" t="str">
            <v>LTU</v>
          </cell>
          <cell r="F352" t="str">
            <v>LB</v>
          </cell>
          <cell r="G352" t="str">
            <v>D</v>
          </cell>
          <cell r="H352">
            <v>53</v>
          </cell>
          <cell r="I352" t="str">
            <v>d</v>
          </cell>
          <cell r="J352">
            <v>189</v>
          </cell>
          <cell r="K352">
            <v>43</v>
          </cell>
          <cell r="L352" t="str">
            <v>b</v>
          </cell>
          <cell r="M352">
            <v>183</v>
          </cell>
          <cell r="N352">
            <v>42</v>
          </cell>
          <cell r="O352" t="str">
            <v>d</v>
          </cell>
          <cell r="P352">
            <v>198</v>
          </cell>
        </row>
        <row r="353">
          <cell r="A353">
            <v>11065</v>
          </cell>
          <cell r="B353" t="str">
            <v>VANNINI</v>
          </cell>
          <cell r="C353" t="str">
            <v>Sabrina</v>
          </cell>
          <cell r="D353" t="str">
            <v>AFBH(R)</v>
          </cell>
          <cell r="E353" t="str">
            <v>ITA</v>
          </cell>
          <cell r="F353" t="str">
            <v>BH(R)</v>
          </cell>
          <cell r="G353" t="str">
            <v>A</v>
          </cell>
          <cell r="H353">
            <v>28</v>
          </cell>
          <cell r="I353" t="str">
            <v>d</v>
          </cell>
          <cell r="J353">
            <v>228</v>
          </cell>
          <cell r="K353">
            <v>31</v>
          </cell>
          <cell r="L353" t="str">
            <v>b</v>
          </cell>
          <cell r="M353">
            <v>202</v>
          </cell>
          <cell r="N353">
            <v>43</v>
          </cell>
          <cell r="O353" t="str">
            <v>a</v>
          </cell>
          <cell r="P353">
            <v>224</v>
          </cell>
        </row>
        <row r="354">
          <cell r="A354">
            <v>10119</v>
          </cell>
          <cell r="B354" t="str">
            <v>EGIDIJUS</v>
          </cell>
          <cell r="C354" t="str">
            <v>Sekorskas</v>
          </cell>
          <cell r="D354" t="str">
            <v>AMLB</v>
          </cell>
          <cell r="E354" t="str">
            <v>LTU</v>
          </cell>
          <cell r="F354" t="str">
            <v>LB</v>
          </cell>
          <cell r="G354" t="str">
            <v>D</v>
          </cell>
          <cell r="H354">
            <v>53</v>
          </cell>
          <cell r="I354" t="str">
            <v>c</v>
          </cell>
          <cell r="J354">
            <v>187</v>
          </cell>
          <cell r="K354">
            <v>43</v>
          </cell>
          <cell r="L354" t="str">
            <v>a</v>
          </cell>
          <cell r="M354">
            <v>184</v>
          </cell>
          <cell r="N354">
            <v>43</v>
          </cell>
          <cell r="O354" t="str">
            <v>a</v>
          </cell>
          <cell r="P354">
            <v>175</v>
          </cell>
        </row>
        <row r="355">
          <cell r="A355">
            <v>9226</v>
          </cell>
          <cell r="B355" t="str">
            <v>KARNITZSCHKY</v>
          </cell>
          <cell r="C355" t="str">
            <v>Antje</v>
          </cell>
          <cell r="D355" t="str">
            <v>AFBH(R)</v>
          </cell>
          <cell r="E355" t="str">
            <v>GER</v>
          </cell>
          <cell r="F355" t="str">
            <v>BH(R)</v>
          </cell>
          <cell r="G355" t="str">
            <v>A</v>
          </cell>
          <cell r="H355">
            <v>27</v>
          </cell>
          <cell r="I355" t="str">
            <v>d</v>
          </cell>
          <cell r="J355">
            <v>229</v>
          </cell>
          <cell r="K355">
            <v>29</v>
          </cell>
          <cell r="L355" t="str">
            <v>b</v>
          </cell>
          <cell r="M355">
            <v>184</v>
          </cell>
          <cell r="N355">
            <v>43</v>
          </cell>
          <cell r="O355" t="str">
            <v>b</v>
          </cell>
          <cell r="P355">
            <v>245</v>
          </cell>
        </row>
        <row r="356">
          <cell r="A356">
            <v>8698</v>
          </cell>
          <cell r="B356" t="str">
            <v>HALLER</v>
          </cell>
          <cell r="C356" t="str">
            <v>Kim</v>
          </cell>
          <cell r="D356" t="str">
            <v>AMLB</v>
          </cell>
          <cell r="E356" t="str">
            <v>SUI</v>
          </cell>
          <cell r="F356" t="str">
            <v>LB</v>
          </cell>
          <cell r="G356" t="str">
            <v>D</v>
          </cell>
          <cell r="H356">
            <v>52</v>
          </cell>
          <cell r="I356" t="str">
            <v>b</v>
          </cell>
          <cell r="J356">
            <v>201</v>
          </cell>
          <cell r="K356">
            <v>40</v>
          </cell>
          <cell r="L356" t="str">
            <v>b</v>
          </cell>
          <cell r="M356">
            <v>166</v>
          </cell>
          <cell r="N356">
            <v>43</v>
          </cell>
          <cell r="O356" t="str">
            <v>b</v>
          </cell>
          <cell r="P356">
            <v>182</v>
          </cell>
        </row>
        <row r="357">
          <cell r="A357">
            <v>8723</v>
          </cell>
          <cell r="B357" t="str">
            <v>AIRE</v>
          </cell>
          <cell r="C357" t="str">
            <v>Lauren</v>
          </cell>
          <cell r="D357" t="str">
            <v>AFBH(R)</v>
          </cell>
          <cell r="E357" t="str">
            <v>EST</v>
          </cell>
          <cell r="F357" t="str">
            <v>BH(R)</v>
          </cell>
          <cell r="G357" t="str">
            <v>A</v>
          </cell>
          <cell r="H357">
            <v>27</v>
          </cell>
          <cell r="I357" t="str">
            <v>b</v>
          </cell>
          <cell r="J357">
            <v>186</v>
          </cell>
          <cell r="K357">
            <v>28</v>
          </cell>
          <cell r="L357" t="str">
            <v>b</v>
          </cell>
          <cell r="M357">
            <v>184</v>
          </cell>
          <cell r="N357">
            <v>43</v>
          </cell>
          <cell r="O357" t="str">
            <v>c</v>
          </cell>
          <cell r="P357">
            <v>192</v>
          </cell>
        </row>
        <row r="358">
          <cell r="A358">
            <v>9882</v>
          </cell>
          <cell r="B358" t="str">
            <v>PEEDUMÄE</v>
          </cell>
          <cell r="C358" t="str">
            <v>Marek</v>
          </cell>
          <cell r="D358" t="str">
            <v>AMLB</v>
          </cell>
          <cell r="E358" t="str">
            <v>EST</v>
          </cell>
          <cell r="F358" t="str">
            <v>LB</v>
          </cell>
          <cell r="G358" t="str">
            <v>D</v>
          </cell>
          <cell r="H358">
            <v>53</v>
          </cell>
          <cell r="I358" t="str">
            <v>a</v>
          </cell>
          <cell r="J358">
            <v>196</v>
          </cell>
          <cell r="K358">
            <v>42</v>
          </cell>
          <cell r="L358" t="str">
            <v>a</v>
          </cell>
          <cell r="M358">
            <v>167</v>
          </cell>
          <cell r="N358">
            <v>43</v>
          </cell>
          <cell r="O358" t="str">
            <v>c</v>
          </cell>
          <cell r="P358">
            <v>211</v>
          </cell>
        </row>
        <row r="359">
          <cell r="A359">
            <v>9908</v>
          </cell>
          <cell r="B359" t="str">
            <v>VANKER</v>
          </cell>
          <cell r="C359" t="str">
            <v>Heidi</v>
          </cell>
          <cell r="D359" t="str">
            <v>AFBH(R)</v>
          </cell>
          <cell r="E359" t="str">
            <v>FIN</v>
          </cell>
          <cell r="F359" t="str">
            <v>BH(R)</v>
          </cell>
          <cell r="G359" t="str">
            <v>A</v>
          </cell>
          <cell r="H359">
            <v>28</v>
          </cell>
          <cell r="I359" t="str">
            <v>b</v>
          </cell>
          <cell r="J359">
            <v>182</v>
          </cell>
          <cell r="K359">
            <v>30</v>
          </cell>
          <cell r="L359" t="str">
            <v>b</v>
          </cell>
          <cell r="M359">
            <v>156</v>
          </cell>
          <cell r="N359">
            <v>43</v>
          </cell>
          <cell r="O359" t="str">
            <v>d</v>
          </cell>
          <cell r="P359">
            <v>201</v>
          </cell>
        </row>
        <row r="360">
          <cell r="A360">
            <v>9967</v>
          </cell>
          <cell r="B360" t="str">
            <v>BRIDGES</v>
          </cell>
          <cell r="C360" t="str">
            <v>James</v>
          </cell>
          <cell r="D360" t="str">
            <v>AMLB</v>
          </cell>
          <cell r="E360" t="str">
            <v>GBR</v>
          </cell>
          <cell r="F360" t="str">
            <v>LB</v>
          </cell>
          <cell r="G360" t="str">
            <v>D</v>
          </cell>
          <cell r="H360">
            <v>53</v>
          </cell>
          <cell r="I360" t="str">
            <v>b</v>
          </cell>
          <cell r="J360">
            <v>183</v>
          </cell>
          <cell r="K360">
            <v>42</v>
          </cell>
          <cell r="L360" t="str">
            <v>b</v>
          </cell>
          <cell r="M360">
            <v>169</v>
          </cell>
          <cell r="N360">
            <v>43</v>
          </cell>
          <cell r="O360" t="str">
            <v>d</v>
          </cell>
          <cell r="P360">
            <v>212</v>
          </cell>
        </row>
        <row r="361">
          <cell r="A361">
            <v>7510</v>
          </cell>
          <cell r="B361" t="str">
            <v>SILVA</v>
          </cell>
          <cell r="C361" t="str">
            <v>Helena</v>
          </cell>
          <cell r="D361" t="str">
            <v>AFBH(R)</v>
          </cell>
          <cell r="E361" t="str">
            <v>POR</v>
          </cell>
          <cell r="F361" t="str">
            <v>BH(R)</v>
          </cell>
          <cell r="G361" t="str">
            <v>A</v>
          </cell>
          <cell r="H361">
            <v>27</v>
          </cell>
          <cell r="I361" t="str">
            <v>a</v>
          </cell>
          <cell r="J361">
            <v>179</v>
          </cell>
          <cell r="K361">
            <v>28</v>
          </cell>
          <cell r="L361" t="str">
            <v>a</v>
          </cell>
          <cell r="M361">
            <v>137</v>
          </cell>
          <cell r="N361">
            <v>44</v>
          </cell>
          <cell r="O361" t="str">
            <v>a</v>
          </cell>
          <cell r="P361">
            <v>163</v>
          </cell>
        </row>
        <row r="362">
          <cell r="A362">
            <v>7523</v>
          </cell>
          <cell r="B362" t="str">
            <v>HOOPER</v>
          </cell>
          <cell r="C362" t="str">
            <v>Gordon</v>
          </cell>
          <cell r="D362" t="str">
            <v>AMLB</v>
          </cell>
          <cell r="E362" t="str">
            <v>POR</v>
          </cell>
          <cell r="F362" t="str">
            <v>LB</v>
          </cell>
          <cell r="G362" t="str">
            <v>D</v>
          </cell>
          <cell r="H362">
            <v>51</v>
          </cell>
          <cell r="I362" t="str">
            <v>b</v>
          </cell>
          <cell r="J362">
            <v>163</v>
          </cell>
          <cell r="K362">
            <v>38</v>
          </cell>
          <cell r="L362" t="str">
            <v>b</v>
          </cell>
          <cell r="M362">
            <v>171</v>
          </cell>
          <cell r="N362">
            <v>44</v>
          </cell>
          <cell r="O362" t="str">
            <v>a</v>
          </cell>
          <cell r="P362">
            <v>178</v>
          </cell>
        </row>
        <row r="363">
          <cell r="A363">
            <v>9737</v>
          </cell>
          <cell r="B363" t="str">
            <v>POMÓTHYNÉ KONDÁS</v>
          </cell>
          <cell r="C363" t="str">
            <v>Szilvia</v>
          </cell>
          <cell r="D363" t="str">
            <v>AFBH(R)</v>
          </cell>
          <cell r="E363" t="str">
            <v>HUN</v>
          </cell>
          <cell r="F363" t="str">
            <v>BH(R)</v>
          </cell>
          <cell r="G363" t="str">
            <v>A</v>
          </cell>
          <cell r="H363">
            <v>28</v>
          </cell>
          <cell r="I363" t="str">
            <v>a</v>
          </cell>
          <cell r="J363">
            <v>158</v>
          </cell>
          <cell r="K363">
            <v>30</v>
          </cell>
          <cell r="L363" t="str">
            <v>a</v>
          </cell>
          <cell r="M363">
            <v>148</v>
          </cell>
          <cell r="N363">
            <v>44</v>
          </cell>
          <cell r="O363" t="str">
            <v>b</v>
          </cell>
          <cell r="P363">
            <v>181</v>
          </cell>
        </row>
        <row r="364">
          <cell r="A364">
            <v>8566</v>
          </cell>
          <cell r="B364" t="str">
            <v>GORUN</v>
          </cell>
          <cell r="C364" t="str">
            <v>Andrei</v>
          </cell>
          <cell r="D364" t="str">
            <v>AMLB</v>
          </cell>
          <cell r="E364" t="str">
            <v>ROU</v>
          </cell>
          <cell r="F364" t="str">
            <v>LB</v>
          </cell>
          <cell r="G364" t="str">
            <v>D</v>
          </cell>
          <cell r="H364">
            <v>52</v>
          </cell>
          <cell r="I364" t="str">
            <v>a</v>
          </cell>
          <cell r="J364">
            <v>169</v>
          </cell>
          <cell r="K364">
            <v>40</v>
          </cell>
          <cell r="L364" t="str">
            <v>a</v>
          </cell>
          <cell r="M364">
            <v>150</v>
          </cell>
          <cell r="N364">
            <v>44</v>
          </cell>
          <cell r="O364" t="str">
            <v>b</v>
          </cell>
          <cell r="P364">
            <v>153</v>
          </cell>
        </row>
        <row r="365">
          <cell r="A365">
            <v>7224</v>
          </cell>
          <cell r="B365" t="str">
            <v>SZCUCS</v>
          </cell>
          <cell r="C365" t="str">
            <v>Agi</v>
          </cell>
          <cell r="D365" t="str">
            <v>AFBH(R)</v>
          </cell>
          <cell r="E365" t="str">
            <v>IRL</v>
          </cell>
          <cell r="F365" t="str">
            <v>BH(R)</v>
          </cell>
          <cell r="G365" t="str">
            <v>A</v>
          </cell>
          <cell r="H365">
            <v>26</v>
          </cell>
          <cell r="I365" t="str">
            <v>b</v>
          </cell>
          <cell r="J365">
            <v>189</v>
          </cell>
          <cell r="K365">
            <v>26</v>
          </cell>
          <cell r="L365" t="str">
            <v>b</v>
          </cell>
          <cell r="M365">
            <v>115</v>
          </cell>
          <cell r="N365">
            <v>44</v>
          </cell>
          <cell r="O365" t="str">
            <v>c</v>
          </cell>
          <cell r="P365">
            <v>7</v>
          </cell>
        </row>
        <row r="366">
          <cell r="A366">
            <v>9718</v>
          </cell>
          <cell r="B366" t="str">
            <v>KISS</v>
          </cell>
          <cell r="C366" t="str">
            <v>Gábor</v>
          </cell>
          <cell r="D366" t="str">
            <v>AMLB</v>
          </cell>
          <cell r="E366" t="str">
            <v>HUN</v>
          </cell>
          <cell r="F366" t="str">
            <v>LB</v>
          </cell>
          <cell r="G366" t="str">
            <v>D</v>
          </cell>
          <cell r="H366">
            <v>52</v>
          </cell>
          <cell r="I366" t="str">
            <v>d</v>
          </cell>
          <cell r="J366">
            <v>175</v>
          </cell>
          <cell r="K366">
            <v>41</v>
          </cell>
          <cell r="L366" t="str">
            <v>b</v>
          </cell>
          <cell r="M366">
            <v>132</v>
          </cell>
          <cell r="N366">
            <v>44</v>
          </cell>
          <cell r="O366" t="str">
            <v>c</v>
          </cell>
          <cell r="P366">
            <v>188</v>
          </cell>
        </row>
        <row r="367">
          <cell r="A367">
            <v>10240</v>
          </cell>
          <cell r="B367" t="str">
            <v>SOÓS-HORVÁTH</v>
          </cell>
          <cell r="C367" t="str">
            <v>Diána</v>
          </cell>
          <cell r="D367" t="str">
            <v>AFBH(R)</v>
          </cell>
          <cell r="E367" t="str">
            <v>HUN</v>
          </cell>
          <cell r="F367" t="str">
            <v>BH(R)</v>
          </cell>
          <cell r="G367" t="str">
            <v>A</v>
          </cell>
          <cell r="H367">
            <v>28</v>
          </cell>
          <cell r="I367" t="str">
            <v>c</v>
          </cell>
          <cell r="J367">
            <v>158</v>
          </cell>
          <cell r="K367">
            <v>31</v>
          </cell>
          <cell r="L367" t="str">
            <v>a</v>
          </cell>
          <cell r="M367">
            <v>139</v>
          </cell>
          <cell r="N367">
            <v>44</v>
          </cell>
          <cell r="O367" t="str">
            <v>d</v>
          </cell>
          <cell r="P367">
            <v>153</v>
          </cell>
        </row>
        <row r="368">
          <cell r="A368">
            <v>8093</v>
          </cell>
          <cell r="B368" t="str">
            <v>LITEANU</v>
          </cell>
          <cell r="C368" t="str">
            <v>Radu</v>
          </cell>
          <cell r="D368" t="str">
            <v>AMLB</v>
          </cell>
          <cell r="E368" t="str">
            <v>ROU</v>
          </cell>
          <cell r="F368" t="str">
            <v>LB</v>
          </cell>
          <cell r="G368" t="str">
            <v>D</v>
          </cell>
          <cell r="H368">
            <v>51</v>
          </cell>
          <cell r="I368" t="str">
            <v>c</v>
          </cell>
          <cell r="J368">
            <v>170</v>
          </cell>
          <cell r="K368">
            <v>39</v>
          </cell>
          <cell r="L368" t="str">
            <v>a</v>
          </cell>
          <cell r="M368">
            <v>137</v>
          </cell>
          <cell r="N368">
            <v>44</v>
          </cell>
          <cell r="O368" t="str">
            <v>d</v>
          </cell>
          <cell r="P368">
            <v>149</v>
          </cell>
        </row>
        <row r="369">
          <cell r="A369">
            <v>9484</v>
          </cell>
          <cell r="B369" t="str">
            <v>LEHTORINNE</v>
          </cell>
          <cell r="C369" t="str">
            <v>Esa</v>
          </cell>
          <cell r="D369" t="str">
            <v>AMHB</v>
          </cell>
          <cell r="E369" t="str">
            <v>FIN</v>
          </cell>
          <cell r="F369" t="str">
            <v>HB</v>
          </cell>
          <cell r="G369" t="str">
            <v>B</v>
          </cell>
          <cell r="H369">
            <v>46</v>
          </cell>
          <cell r="I369" t="str">
            <v>d</v>
          </cell>
          <cell r="J369">
            <v>222</v>
          </cell>
          <cell r="K369">
            <v>29</v>
          </cell>
          <cell r="L369" t="str">
            <v>b</v>
          </cell>
          <cell r="M369">
            <v>206</v>
          </cell>
          <cell r="N369">
            <v>45</v>
          </cell>
          <cell r="O369" t="str">
            <v>a</v>
          </cell>
          <cell r="P369">
            <v>207</v>
          </cell>
        </row>
        <row r="370">
          <cell r="A370">
            <v>7295</v>
          </cell>
          <cell r="B370" t="str">
            <v>LERCH</v>
          </cell>
          <cell r="C370" t="str">
            <v>Daniel</v>
          </cell>
          <cell r="D370" t="str">
            <v>AMLB</v>
          </cell>
          <cell r="E370" t="str">
            <v>SUI</v>
          </cell>
          <cell r="F370" t="str">
            <v>LB</v>
          </cell>
          <cell r="G370" t="str">
            <v>D</v>
          </cell>
          <cell r="H370">
            <v>51</v>
          </cell>
          <cell r="I370" t="str">
            <v>a</v>
          </cell>
          <cell r="J370">
            <v>149</v>
          </cell>
          <cell r="K370">
            <v>38</v>
          </cell>
          <cell r="L370" t="str">
            <v>a</v>
          </cell>
          <cell r="M370">
            <v>152</v>
          </cell>
          <cell r="N370">
            <v>45</v>
          </cell>
          <cell r="O370" t="str">
            <v>a</v>
          </cell>
          <cell r="P370">
            <v>190</v>
          </cell>
        </row>
        <row r="371">
          <cell r="A371">
            <v>6861</v>
          </cell>
          <cell r="B371" t="str">
            <v>SAFROSHIN</v>
          </cell>
          <cell r="C371" t="str">
            <v>Victor</v>
          </cell>
          <cell r="D371" t="str">
            <v>AMHB</v>
          </cell>
          <cell r="E371" t="str">
            <v>AAR</v>
          </cell>
          <cell r="F371" t="str">
            <v>HB</v>
          </cell>
          <cell r="G371" t="str">
            <v>B</v>
          </cell>
          <cell r="H371">
            <v>45</v>
          </cell>
          <cell r="I371" t="str">
            <v>c</v>
          </cell>
          <cell r="J371">
            <v>199</v>
          </cell>
          <cell r="K371">
            <v>27</v>
          </cell>
          <cell r="L371" t="str">
            <v>a</v>
          </cell>
          <cell r="M371">
            <v>200</v>
          </cell>
          <cell r="N371">
            <v>45</v>
          </cell>
          <cell r="O371" t="str">
            <v>b</v>
          </cell>
          <cell r="P371">
            <v>209</v>
          </cell>
        </row>
        <row r="372">
          <cell r="A372">
            <v>9169</v>
          </cell>
          <cell r="B372" t="str">
            <v>KARLSSON</v>
          </cell>
          <cell r="C372" t="str">
            <v>Marko</v>
          </cell>
          <cell r="D372" t="str">
            <v>AMLB</v>
          </cell>
          <cell r="E372" t="str">
            <v>FIN</v>
          </cell>
          <cell r="F372" t="str">
            <v>LB</v>
          </cell>
          <cell r="G372" t="str">
            <v>D</v>
          </cell>
          <cell r="H372">
            <v>52</v>
          </cell>
          <cell r="I372" t="str">
            <v>c</v>
          </cell>
          <cell r="J372">
            <v>165</v>
          </cell>
          <cell r="K372">
            <v>41</v>
          </cell>
          <cell r="L372" t="str">
            <v>a</v>
          </cell>
          <cell r="M372">
            <v>135</v>
          </cell>
          <cell r="N372">
            <v>45</v>
          </cell>
          <cell r="O372" t="str">
            <v>b</v>
          </cell>
          <cell r="P372">
            <v>188</v>
          </cell>
        </row>
        <row r="373">
          <cell r="A373">
            <v>9281</v>
          </cell>
          <cell r="B373" t="str">
            <v>KOVÁCS</v>
          </cell>
          <cell r="C373" t="str">
            <v>Zsolt</v>
          </cell>
          <cell r="D373" t="str">
            <v>AMHB</v>
          </cell>
          <cell r="E373" t="str">
            <v>HUN</v>
          </cell>
          <cell r="F373" t="str">
            <v>HB</v>
          </cell>
          <cell r="G373" t="str">
            <v>B</v>
          </cell>
          <cell r="H373">
            <v>46</v>
          </cell>
          <cell r="I373" t="str">
            <v>c</v>
          </cell>
          <cell r="J373">
            <v>194</v>
          </cell>
          <cell r="K373">
            <v>29</v>
          </cell>
          <cell r="L373" t="str">
            <v>a</v>
          </cell>
          <cell r="M373">
            <v>196</v>
          </cell>
          <cell r="N373">
            <v>45</v>
          </cell>
          <cell r="O373" t="str">
            <v>c</v>
          </cell>
          <cell r="P373">
            <v>208</v>
          </cell>
        </row>
        <row r="374">
          <cell r="A374">
            <v>6650</v>
          </cell>
          <cell r="B374" t="str">
            <v>TUOKKOLA</v>
          </cell>
          <cell r="C374" t="str">
            <v>Ari</v>
          </cell>
          <cell r="D374" t="str">
            <v>AMLB</v>
          </cell>
          <cell r="E374" t="str">
            <v>FIN</v>
          </cell>
          <cell r="F374" t="str">
            <v>LB</v>
          </cell>
          <cell r="G374" t="str">
            <v>D</v>
          </cell>
          <cell r="H374">
            <v>49</v>
          </cell>
          <cell r="I374" t="str">
            <v>b</v>
          </cell>
          <cell r="J374">
            <v>129</v>
          </cell>
          <cell r="K374">
            <v>34</v>
          </cell>
          <cell r="L374" t="str">
            <v>b</v>
          </cell>
          <cell r="M374">
            <v>164</v>
          </cell>
          <cell r="N374">
            <v>45</v>
          </cell>
          <cell r="O374" t="str">
            <v>c</v>
          </cell>
          <cell r="P374">
            <v>135</v>
          </cell>
        </row>
        <row r="375">
          <cell r="A375">
            <v>10276</v>
          </cell>
          <cell r="B375" t="str">
            <v>KALMÁR</v>
          </cell>
          <cell r="C375" t="str">
            <v>József</v>
          </cell>
          <cell r="D375" t="str">
            <v>AMHB</v>
          </cell>
          <cell r="E375" t="str">
            <v>HUN</v>
          </cell>
          <cell r="F375" t="str">
            <v>HB</v>
          </cell>
          <cell r="G375" t="str">
            <v>B</v>
          </cell>
          <cell r="H375">
            <v>48</v>
          </cell>
          <cell r="I375" t="str">
            <v>b</v>
          </cell>
          <cell r="J375">
            <v>198</v>
          </cell>
          <cell r="K375">
            <v>32</v>
          </cell>
          <cell r="L375" t="str">
            <v>b</v>
          </cell>
          <cell r="M375">
            <v>180</v>
          </cell>
          <cell r="N375">
            <v>45</v>
          </cell>
          <cell r="O375" t="str">
            <v>d</v>
          </cell>
          <cell r="P375">
            <v>205</v>
          </cell>
        </row>
        <row r="376">
          <cell r="A376">
            <v>10377</v>
          </cell>
          <cell r="B376" t="str">
            <v>KAASIK</v>
          </cell>
          <cell r="C376" t="str">
            <v>Kaur</v>
          </cell>
          <cell r="D376" t="str">
            <v>AMLB</v>
          </cell>
          <cell r="E376" t="str">
            <v>EST</v>
          </cell>
          <cell r="F376" t="str">
            <v>LB</v>
          </cell>
          <cell r="G376" t="str">
            <v>D</v>
          </cell>
          <cell r="H376">
            <v>54</v>
          </cell>
          <cell r="I376" t="str">
            <v>c</v>
          </cell>
          <cell r="J376">
            <v>86</v>
          </cell>
          <cell r="K376">
            <v>45</v>
          </cell>
          <cell r="L376" t="str">
            <v>a</v>
          </cell>
          <cell r="M376">
            <v>115</v>
          </cell>
          <cell r="N376">
            <v>45</v>
          </cell>
          <cell r="O376" t="str">
            <v>d</v>
          </cell>
          <cell r="P376">
            <v>113</v>
          </cell>
        </row>
        <row r="377">
          <cell r="A377">
            <v>10242</v>
          </cell>
          <cell r="B377" t="str">
            <v>HOLZ</v>
          </cell>
          <cell r="C377" t="str">
            <v>Wilhelm</v>
          </cell>
          <cell r="D377" t="str">
            <v>AMHB</v>
          </cell>
          <cell r="E377" t="str">
            <v>GER</v>
          </cell>
          <cell r="F377" t="str">
            <v>HB</v>
          </cell>
          <cell r="G377" t="str">
            <v>B</v>
          </cell>
          <cell r="H377">
            <v>48</v>
          </cell>
          <cell r="I377" t="str">
            <v>a</v>
          </cell>
          <cell r="J377">
            <v>189</v>
          </cell>
          <cell r="K377">
            <v>32</v>
          </cell>
          <cell r="L377" t="str">
            <v>a</v>
          </cell>
          <cell r="M377">
            <v>160</v>
          </cell>
          <cell r="N377">
            <v>46</v>
          </cell>
          <cell r="O377" t="str">
            <v>a</v>
          </cell>
          <cell r="P377">
            <v>173</v>
          </cell>
        </row>
        <row r="378">
          <cell r="A378">
            <v>6653</v>
          </cell>
          <cell r="B378" t="str">
            <v>TUOKKOLA</v>
          </cell>
          <cell r="C378" t="str">
            <v>Mirjam</v>
          </cell>
          <cell r="D378" t="str">
            <v>AFFS(R)</v>
          </cell>
          <cell r="E378" t="str">
            <v>FIN</v>
          </cell>
          <cell r="F378" t="str">
            <v>FS(R)</v>
          </cell>
          <cell r="G378" t="str">
            <v>D</v>
          </cell>
          <cell r="H378">
            <v>55</v>
          </cell>
          <cell r="I378" t="str">
            <v>d</v>
          </cell>
          <cell r="J378">
            <v>291</v>
          </cell>
          <cell r="K378">
            <v>47</v>
          </cell>
          <cell r="L378" t="str">
            <v>b</v>
          </cell>
          <cell r="M378">
            <v>259</v>
          </cell>
          <cell r="N378">
            <v>46</v>
          </cell>
          <cell r="O378" t="str">
            <v>a</v>
          </cell>
          <cell r="P378">
            <v>291</v>
          </cell>
        </row>
        <row r="379">
          <cell r="A379">
            <v>6665</v>
          </cell>
          <cell r="B379" t="str">
            <v>KOSCHORECK</v>
          </cell>
          <cell r="C379" t="str">
            <v>Lutz</v>
          </cell>
          <cell r="D379" t="str">
            <v>AMHB</v>
          </cell>
          <cell r="E379" t="str">
            <v>GER</v>
          </cell>
          <cell r="F379" t="str">
            <v>HB</v>
          </cell>
          <cell r="G379" t="str">
            <v>B</v>
          </cell>
          <cell r="H379">
            <v>45</v>
          </cell>
          <cell r="I379" t="str">
            <v>a</v>
          </cell>
          <cell r="J379">
            <v>168</v>
          </cell>
          <cell r="K379">
            <v>26</v>
          </cell>
          <cell r="L379" t="str">
            <v>a</v>
          </cell>
          <cell r="M379">
            <v>176</v>
          </cell>
          <cell r="N379">
            <v>46</v>
          </cell>
          <cell r="O379" t="str">
            <v>b</v>
          </cell>
          <cell r="P379">
            <v>179</v>
          </cell>
        </row>
        <row r="380">
          <cell r="A380">
            <v>9956</v>
          </cell>
          <cell r="B380" t="str">
            <v>VON SCHILLING</v>
          </cell>
          <cell r="C380" t="str">
            <v>Ute</v>
          </cell>
          <cell r="D380" t="str">
            <v>AFFS(R)</v>
          </cell>
          <cell r="E380" t="str">
            <v>AAE</v>
          </cell>
          <cell r="F380" t="str">
            <v>FS(R)</v>
          </cell>
          <cell r="G380" t="str">
            <v>D</v>
          </cell>
          <cell r="H380">
            <v>56</v>
          </cell>
          <cell r="I380" t="str">
            <v>d</v>
          </cell>
          <cell r="J380">
            <v>282</v>
          </cell>
          <cell r="K380">
            <v>49</v>
          </cell>
          <cell r="L380" t="str">
            <v>b</v>
          </cell>
          <cell r="M380">
            <v>256</v>
          </cell>
          <cell r="N380">
            <v>46</v>
          </cell>
          <cell r="O380" t="str">
            <v>b</v>
          </cell>
          <cell r="P380">
            <v>285</v>
          </cell>
        </row>
        <row r="381">
          <cell r="A381">
            <v>10723</v>
          </cell>
          <cell r="B381" t="str">
            <v>TURETTA</v>
          </cell>
          <cell r="C381" t="str">
            <v>Stefano</v>
          </cell>
          <cell r="D381" t="str">
            <v>AMHB</v>
          </cell>
          <cell r="E381" t="str">
            <v>ITA</v>
          </cell>
          <cell r="F381" t="str">
            <v>HB</v>
          </cell>
          <cell r="G381" t="str">
            <v>B</v>
          </cell>
          <cell r="H381">
            <v>48</v>
          </cell>
          <cell r="I381" t="str">
            <v>d</v>
          </cell>
          <cell r="J381">
            <v>160</v>
          </cell>
          <cell r="K381">
            <v>33</v>
          </cell>
          <cell r="L381" t="str">
            <v>b</v>
          </cell>
          <cell r="M381">
            <v>153</v>
          </cell>
          <cell r="N381">
            <v>46</v>
          </cell>
          <cell r="O381" t="str">
            <v>c</v>
          </cell>
          <cell r="P381">
            <v>183</v>
          </cell>
        </row>
        <row r="382">
          <cell r="A382">
            <v>6628</v>
          </cell>
          <cell r="B382" t="str">
            <v>CAVALLINI</v>
          </cell>
          <cell r="C382" t="str">
            <v>Patrizia</v>
          </cell>
          <cell r="D382" t="str">
            <v>AFFS(R)</v>
          </cell>
          <cell r="E382" t="str">
            <v>ITA</v>
          </cell>
          <cell r="F382" t="str">
            <v>FS(R)</v>
          </cell>
          <cell r="G382" t="str">
            <v>D</v>
          </cell>
          <cell r="H382">
            <v>55</v>
          </cell>
          <cell r="I382" t="str">
            <v>c</v>
          </cell>
          <cell r="J382">
            <v>280</v>
          </cell>
          <cell r="K382">
            <v>47</v>
          </cell>
          <cell r="L382" t="str">
            <v>a</v>
          </cell>
          <cell r="M382">
            <v>255</v>
          </cell>
          <cell r="N382">
            <v>46</v>
          </cell>
          <cell r="O382" t="str">
            <v>c</v>
          </cell>
          <cell r="P382">
            <v>287</v>
          </cell>
        </row>
        <row r="383">
          <cell r="A383">
            <v>10212</v>
          </cell>
          <cell r="B383" t="str">
            <v>KIS-NAGY</v>
          </cell>
          <cell r="C383" t="str">
            <v>Zoltan</v>
          </cell>
          <cell r="D383" t="str">
            <v>AMHB</v>
          </cell>
          <cell r="E383" t="str">
            <v>ROU</v>
          </cell>
          <cell r="F383" t="str">
            <v>HB</v>
          </cell>
          <cell r="G383" t="str">
            <v>B</v>
          </cell>
          <cell r="H383">
            <v>47</v>
          </cell>
          <cell r="I383" t="str">
            <v>d</v>
          </cell>
          <cell r="J383">
            <v>145</v>
          </cell>
          <cell r="K383">
            <v>31</v>
          </cell>
          <cell r="L383" t="str">
            <v>b</v>
          </cell>
          <cell r="M383">
            <v>164</v>
          </cell>
          <cell r="N383">
            <v>46</v>
          </cell>
          <cell r="O383" t="str">
            <v>d</v>
          </cell>
          <cell r="P383">
            <v>161</v>
          </cell>
        </row>
        <row r="384">
          <cell r="A384">
            <v>10803</v>
          </cell>
          <cell r="B384" t="str">
            <v>NORDMEYER</v>
          </cell>
          <cell r="C384" t="str">
            <v>Britta</v>
          </cell>
          <cell r="D384" t="str">
            <v>AFFS(R)</v>
          </cell>
          <cell r="E384" t="str">
            <v>GER</v>
          </cell>
          <cell r="F384" t="str">
            <v>FS(R)</v>
          </cell>
          <cell r="G384" t="str">
            <v>D</v>
          </cell>
          <cell r="H384">
            <v>58</v>
          </cell>
          <cell r="I384" t="str">
            <v>a</v>
          </cell>
          <cell r="J384">
            <v>280</v>
          </cell>
          <cell r="K384">
            <v>52</v>
          </cell>
          <cell r="L384" t="str">
            <v>a</v>
          </cell>
          <cell r="M384">
            <v>251</v>
          </cell>
          <cell r="N384">
            <v>46</v>
          </cell>
          <cell r="O384" t="str">
            <v>d</v>
          </cell>
          <cell r="P384">
            <v>283</v>
          </cell>
        </row>
        <row r="385">
          <cell r="A385">
            <v>6724</v>
          </cell>
          <cell r="B385" t="str">
            <v>ZYDRUNAS</v>
          </cell>
          <cell r="C385" t="str">
            <v>Veckys</v>
          </cell>
          <cell r="D385" t="str">
            <v>AMHB</v>
          </cell>
          <cell r="E385" t="str">
            <v>LTU</v>
          </cell>
          <cell r="F385" t="str">
            <v>HB</v>
          </cell>
          <cell r="G385" t="str">
            <v>B</v>
          </cell>
          <cell r="H385">
            <v>45</v>
          </cell>
          <cell r="I385" t="str">
            <v>b</v>
          </cell>
          <cell r="J385">
            <v>153</v>
          </cell>
          <cell r="K385">
            <v>26</v>
          </cell>
          <cell r="L385" t="str">
            <v>b</v>
          </cell>
          <cell r="M385">
            <v>154</v>
          </cell>
          <cell r="N385">
            <v>47</v>
          </cell>
          <cell r="O385" t="str">
            <v>a</v>
          </cell>
          <cell r="P385">
            <v>151</v>
          </cell>
        </row>
        <row r="386">
          <cell r="A386">
            <v>9550</v>
          </cell>
          <cell r="B386" t="str">
            <v>VAIDA</v>
          </cell>
          <cell r="C386" t="str">
            <v>Johanna</v>
          </cell>
          <cell r="D386" t="str">
            <v>AFFS(R)</v>
          </cell>
          <cell r="E386" t="str">
            <v>EST</v>
          </cell>
          <cell r="F386" t="str">
            <v>FS(R)</v>
          </cell>
          <cell r="G386" t="str">
            <v>D</v>
          </cell>
          <cell r="H386">
            <v>56</v>
          </cell>
          <cell r="I386" t="str">
            <v>c</v>
          </cell>
          <cell r="J386">
            <v>257</v>
          </cell>
          <cell r="K386">
            <v>49</v>
          </cell>
          <cell r="L386" t="str">
            <v>a</v>
          </cell>
          <cell r="M386">
            <v>226</v>
          </cell>
          <cell r="N386">
            <v>47</v>
          </cell>
          <cell r="O386" t="str">
            <v>a</v>
          </cell>
          <cell r="P386">
            <v>257</v>
          </cell>
        </row>
        <row r="387">
          <cell r="A387">
            <v>11538</v>
          </cell>
          <cell r="B387" t="str">
            <v>SANTIMARIA</v>
          </cell>
          <cell r="C387" t="str">
            <v>Marco</v>
          </cell>
          <cell r="D387" t="str">
            <v>AMHB</v>
          </cell>
          <cell r="E387" t="str">
            <v>ITA</v>
          </cell>
          <cell r="F387" t="str">
            <v>HB</v>
          </cell>
          <cell r="G387" t="str">
            <v>B</v>
          </cell>
          <cell r="H387">
            <v>47</v>
          </cell>
          <cell r="I387" t="str">
            <v>c</v>
          </cell>
          <cell r="J387">
            <v>159</v>
          </cell>
          <cell r="K387">
            <v>31</v>
          </cell>
          <cell r="L387" t="str">
            <v>a</v>
          </cell>
          <cell r="M387">
            <v>136</v>
          </cell>
          <cell r="N387">
            <v>47</v>
          </cell>
          <cell r="O387" t="str">
            <v>b</v>
          </cell>
          <cell r="P387">
            <v>138</v>
          </cell>
        </row>
        <row r="388">
          <cell r="A388">
            <v>10720</v>
          </cell>
          <cell r="B388" t="str">
            <v>GADE</v>
          </cell>
          <cell r="C388" t="str">
            <v>Eva Maria</v>
          </cell>
          <cell r="D388" t="str">
            <v>AFFS(R)</v>
          </cell>
          <cell r="E388" t="str">
            <v>GER</v>
          </cell>
          <cell r="F388" t="str">
            <v>FS(R)</v>
          </cell>
          <cell r="G388" t="str">
            <v>D</v>
          </cell>
          <cell r="H388">
            <v>57</v>
          </cell>
          <cell r="I388" t="str">
            <v>d</v>
          </cell>
          <cell r="J388">
            <v>249</v>
          </cell>
          <cell r="K388">
            <v>51</v>
          </cell>
          <cell r="L388" t="str">
            <v>b</v>
          </cell>
          <cell r="M388">
            <v>219</v>
          </cell>
          <cell r="N388">
            <v>47</v>
          </cell>
          <cell r="O388" t="str">
            <v>b</v>
          </cell>
          <cell r="P388">
            <v>255</v>
          </cell>
        </row>
        <row r="389">
          <cell r="A389">
            <v>10137</v>
          </cell>
          <cell r="B389" t="str">
            <v>VERES</v>
          </cell>
          <cell r="C389" t="str">
            <v>Tibor</v>
          </cell>
          <cell r="D389" t="str">
            <v>AMHB</v>
          </cell>
          <cell r="E389" t="str">
            <v>HUN</v>
          </cell>
          <cell r="F389" t="str">
            <v>HB</v>
          </cell>
          <cell r="G389" t="str">
            <v>B</v>
          </cell>
          <cell r="H389">
            <v>47</v>
          </cell>
          <cell r="I389" t="str">
            <v>b</v>
          </cell>
          <cell r="J389">
            <v>135</v>
          </cell>
          <cell r="K389">
            <v>30</v>
          </cell>
          <cell r="L389" t="str">
            <v>b</v>
          </cell>
          <cell r="M389">
            <v>136</v>
          </cell>
          <cell r="N389">
            <v>47</v>
          </cell>
          <cell r="O389" t="str">
            <v>c</v>
          </cell>
          <cell r="P389">
            <v>150</v>
          </cell>
        </row>
        <row r="390">
          <cell r="A390">
            <v>10218</v>
          </cell>
          <cell r="B390" t="str">
            <v>SZŐNYI</v>
          </cell>
          <cell r="C390" t="str">
            <v>Gabriella</v>
          </cell>
          <cell r="D390" t="str">
            <v>AFFS(R)</v>
          </cell>
          <cell r="E390" t="str">
            <v>HUN</v>
          </cell>
          <cell r="F390" t="str">
            <v>FS(R)</v>
          </cell>
          <cell r="G390" t="str">
            <v>D</v>
          </cell>
          <cell r="H390">
            <v>57</v>
          </cell>
          <cell r="I390" t="str">
            <v>c</v>
          </cell>
          <cell r="J390">
            <v>242</v>
          </cell>
          <cell r="K390">
            <v>51</v>
          </cell>
          <cell r="L390" t="str">
            <v>a</v>
          </cell>
          <cell r="M390">
            <v>225</v>
          </cell>
          <cell r="N390">
            <v>47</v>
          </cell>
          <cell r="O390" t="str">
            <v>c</v>
          </cell>
          <cell r="P390">
            <v>256</v>
          </cell>
        </row>
        <row r="391">
          <cell r="A391">
            <v>10187</v>
          </cell>
          <cell r="B391" t="str">
            <v>HUIKARI</v>
          </cell>
          <cell r="C391" t="str">
            <v>Rauno</v>
          </cell>
          <cell r="D391" t="str">
            <v>AMHB</v>
          </cell>
          <cell r="E391" t="str">
            <v>FIN</v>
          </cell>
          <cell r="F391" t="str">
            <v>HB</v>
          </cell>
          <cell r="G391" t="str">
            <v>B</v>
          </cell>
          <cell r="H391">
            <v>47</v>
          </cell>
          <cell r="I391" t="str">
            <v>a</v>
          </cell>
          <cell r="J391">
            <v>143</v>
          </cell>
          <cell r="K391">
            <v>30</v>
          </cell>
          <cell r="L391" t="str">
            <v>a</v>
          </cell>
          <cell r="M391">
            <v>121</v>
          </cell>
          <cell r="N391">
            <v>48</v>
          </cell>
          <cell r="O391" t="str">
            <v>a</v>
          </cell>
          <cell r="P391">
            <v>122</v>
          </cell>
        </row>
        <row r="392">
          <cell r="A392">
            <v>8497</v>
          </cell>
          <cell r="B392" t="str">
            <v>RÖSLER</v>
          </cell>
          <cell r="C392" t="str">
            <v>Jaanika</v>
          </cell>
          <cell r="D392" t="str">
            <v>AFFS(R)</v>
          </cell>
          <cell r="E392" t="str">
            <v>EST</v>
          </cell>
          <cell r="F392" t="str">
            <v>FS(R)</v>
          </cell>
          <cell r="G392" t="str">
            <v>D</v>
          </cell>
          <cell r="H392">
            <v>56</v>
          </cell>
          <cell r="I392" t="str">
            <v>a</v>
          </cell>
          <cell r="J392">
            <v>274</v>
          </cell>
          <cell r="K392">
            <v>48</v>
          </cell>
          <cell r="L392" t="str">
            <v>a</v>
          </cell>
          <cell r="M392">
            <v>188</v>
          </cell>
          <cell r="N392">
            <v>48</v>
          </cell>
          <cell r="O392" t="str">
            <v>a</v>
          </cell>
          <cell r="P392">
            <v>273</v>
          </cell>
        </row>
        <row r="393">
          <cell r="A393">
            <v>10719</v>
          </cell>
          <cell r="B393" t="str">
            <v>GADE</v>
          </cell>
          <cell r="C393" t="str">
            <v>Lutz</v>
          </cell>
          <cell r="D393" t="str">
            <v>AMHB</v>
          </cell>
          <cell r="E393" t="str">
            <v>GER</v>
          </cell>
          <cell r="F393" t="str">
            <v>HB</v>
          </cell>
          <cell r="G393" t="str">
            <v>B</v>
          </cell>
          <cell r="H393">
            <v>48</v>
          </cell>
          <cell r="I393" t="str">
            <v>c</v>
          </cell>
          <cell r="J393">
            <v>139</v>
          </cell>
          <cell r="K393">
            <v>33</v>
          </cell>
          <cell r="L393" t="str">
            <v>a</v>
          </cell>
          <cell r="M393">
            <v>106</v>
          </cell>
          <cell r="N393">
            <v>48</v>
          </cell>
          <cell r="O393" t="str">
            <v>b</v>
          </cell>
          <cell r="P393">
            <v>130</v>
          </cell>
        </row>
        <row r="394">
          <cell r="A394">
            <v>8517</v>
          </cell>
          <cell r="B394" t="str">
            <v>VIKTORIA</v>
          </cell>
          <cell r="C394" t="str">
            <v>Lemberg</v>
          </cell>
          <cell r="D394" t="str">
            <v>AFFS(R)</v>
          </cell>
          <cell r="E394" t="str">
            <v>EST</v>
          </cell>
          <cell r="F394" t="str">
            <v>FS(R)</v>
          </cell>
          <cell r="G394" t="str">
            <v>D</v>
          </cell>
          <cell r="H394">
            <v>56</v>
          </cell>
          <cell r="I394" t="str">
            <v>b</v>
          </cell>
          <cell r="J394">
            <v>162</v>
          </cell>
          <cell r="K394">
            <v>48</v>
          </cell>
          <cell r="L394" t="str">
            <v>b</v>
          </cell>
          <cell r="M394">
            <v>155</v>
          </cell>
          <cell r="N394">
            <v>48</v>
          </cell>
          <cell r="O394" t="str">
            <v>b</v>
          </cell>
          <cell r="P394">
            <v>160</v>
          </cell>
        </row>
        <row r="395">
          <cell r="A395">
            <v>8705</v>
          </cell>
          <cell r="B395" t="str">
            <v>MOORE</v>
          </cell>
          <cell r="C395" t="str">
            <v>Sean</v>
          </cell>
          <cell r="D395" t="str">
            <v>AMHB</v>
          </cell>
          <cell r="E395" t="str">
            <v>NIR</v>
          </cell>
          <cell r="F395" t="str">
            <v>HB</v>
          </cell>
          <cell r="G395" t="str">
            <v>B</v>
          </cell>
          <cell r="H395">
            <v>46</v>
          </cell>
          <cell r="I395" t="str">
            <v>b</v>
          </cell>
          <cell r="J395">
            <v>119</v>
          </cell>
          <cell r="K395">
            <v>28</v>
          </cell>
          <cell r="L395" t="str">
            <v>b</v>
          </cell>
          <cell r="M395">
            <v>109</v>
          </cell>
          <cell r="N395">
            <v>48</v>
          </cell>
          <cell r="O395" t="str">
            <v>c</v>
          </cell>
          <cell r="P395">
            <v>151</v>
          </cell>
        </row>
        <row r="396">
          <cell r="A396">
            <v>10188</v>
          </cell>
          <cell r="B396" t="str">
            <v>KOLA</v>
          </cell>
          <cell r="C396" t="str">
            <v>Helena</v>
          </cell>
          <cell r="D396" t="str">
            <v>AFHB</v>
          </cell>
          <cell r="E396" t="str">
            <v>FIN</v>
          </cell>
          <cell r="F396" t="str">
            <v>HB</v>
          </cell>
          <cell r="G396" t="str">
            <v>C</v>
          </cell>
          <cell r="H396">
            <v>28</v>
          </cell>
          <cell r="I396" t="str">
            <v>d</v>
          </cell>
          <cell r="J396">
            <v>75</v>
          </cell>
          <cell r="K396">
            <v>31</v>
          </cell>
          <cell r="L396" t="str">
            <v>b</v>
          </cell>
          <cell r="M396">
            <v>116</v>
          </cell>
          <cell r="N396">
            <v>48</v>
          </cell>
          <cell r="O396" t="str">
            <v>c</v>
          </cell>
          <cell r="P396">
            <v>120</v>
          </cell>
        </row>
        <row r="397">
          <cell r="A397">
            <v>10389</v>
          </cell>
          <cell r="B397" t="str">
            <v>SÁNDOR</v>
          </cell>
          <cell r="C397" t="str">
            <v>Aliz</v>
          </cell>
          <cell r="D397" t="str">
            <v>VFFS(R)</v>
          </cell>
          <cell r="E397" t="str">
            <v>HUN</v>
          </cell>
          <cell r="F397" t="str">
            <v>FS(R)</v>
          </cell>
          <cell r="G397" t="str">
            <v>B</v>
          </cell>
          <cell r="H397">
            <v>49</v>
          </cell>
          <cell r="I397" t="str">
            <v>d</v>
          </cell>
          <cell r="J397">
            <v>265</v>
          </cell>
          <cell r="K397">
            <v>35</v>
          </cell>
          <cell r="L397" t="str">
            <v>b</v>
          </cell>
          <cell r="M397">
            <v>245</v>
          </cell>
          <cell r="N397">
            <v>49</v>
          </cell>
          <cell r="O397" t="str">
            <v>a</v>
          </cell>
          <cell r="P397">
            <v>273</v>
          </cell>
        </row>
        <row r="398">
          <cell r="A398">
            <v>9282</v>
          </cell>
          <cell r="B398" t="str">
            <v>HESTENCZ</v>
          </cell>
          <cell r="C398" t="str">
            <v>Henrietta</v>
          </cell>
          <cell r="D398" t="str">
            <v>AFHB</v>
          </cell>
          <cell r="E398" t="str">
            <v>HUN</v>
          </cell>
          <cell r="F398" t="str">
            <v>HB</v>
          </cell>
          <cell r="G398" t="str">
            <v>C</v>
          </cell>
          <cell r="H398">
            <v>27</v>
          </cell>
          <cell r="I398" t="str">
            <v>d</v>
          </cell>
          <cell r="J398">
            <v>175</v>
          </cell>
          <cell r="K398">
            <v>29</v>
          </cell>
          <cell r="L398" t="str">
            <v>b</v>
          </cell>
          <cell r="M398">
            <v>111</v>
          </cell>
          <cell r="N398">
            <v>49</v>
          </cell>
          <cell r="O398" t="str">
            <v>a</v>
          </cell>
          <cell r="P398">
            <v>142</v>
          </cell>
        </row>
        <row r="399">
          <cell r="A399">
            <v>10981</v>
          </cell>
          <cell r="B399" t="str">
            <v>GONZALEZ</v>
          </cell>
          <cell r="C399" t="str">
            <v>Maria Jesus</v>
          </cell>
          <cell r="D399" t="str">
            <v>VFFS(R)</v>
          </cell>
          <cell r="E399" t="str">
            <v>ESP</v>
          </cell>
          <cell r="F399" t="str">
            <v>FS(R)</v>
          </cell>
          <cell r="G399" t="str">
            <v>B</v>
          </cell>
          <cell r="H399">
            <v>50</v>
          </cell>
          <cell r="I399" t="str">
            <v>a</v>
          </cell>
          <cell r="J399">
            <v>261</v>
          </cell>
          <cell r="K399">
            <v>36</v>
          </cell>
          <cell r="L399" t="str">
            <v>a</v>
          </cell>
          <cell r="M399">
            <v>239</v>
          </cell>
          <cell r="N399">
            <v>49</v>
          </cell>
          <cell r="O399" t="str">
            <v>b</v>
          </cell>
          <cell r="P399">
            <v>260</v>
          </cell>
        </row>
        <row r="400">
          <cell r="A400">
            <v>10243</v>
          </cell>
          <cell r="B400" t="str">
            <v>SUCHY</v>
          </cell>
          <cell r="C400" t="str">
            <v>Simone</v>
          </cell>
          <cell r="D400" t="str">
            <v>AFHB</v>
          </cell>
          <cell r="E400" t="str">
            <v>GER</v>
          </cell>
          <cell r="F400" t="str">
            <v>HB</v>
          </cell>
          <cell r="G400" t="str">
            <v>C</v>
          </cell>
          <cell r="H400">
            <v>28</v>
          </cell>
          <cell r="I400" t="str">
            <v>a</v>
          </cell>
          <cell r="J400">
            <v>132</v>
          </cell>
          <cell r="K400">
            <v>30</v>
          </cell>
          <cell r="L400" t="str">
            <v>a</v>
          </cell>
          <cell r="M400">
            <v>136</v>
          </cell>
          <cell r="N400">
            <v>49</v>
          </cell>
          <cell r="O400" t="str">
            <v>b</v>
          </cell>
          <cell r="P400">
            <v>138</v>
          </cell>
        </row>
        <row r="401">
          <cell r="A401">
            <v>10280</v>
          </cell>
          <cell r="B401" t="str">
            <v>SULTNER</v>
          </cell>
          <cell r="C401" t="str">
            <v>Jutta</v>
          </cell>
          <cell r="D401" t="str">
            <v>VFFS(R)</v>
          </cell>
          <cell r="E401" t="str">
            <v>AAE</v>
          </cell>
          <cell r="F401" t="str">
            <v>FS(R)</v>
          </cell>
          <cell r="G401" t="str">
            <v>B</v>
          </cell>
          <cell r="H401">
            <v>49</v>
          </cell>
          <cell r="I401" t="str">
            <v>c</v>
          </cell>
          <cell r="J401">
            <v>247</v>
          </cell>
          <cell r="K401">
            <v>35</v>
          </cell>
          <cell r="L401" t="str">
            <v>a</v>
          </cell>
          <cell r="M401">
            <v>231</v>
          </cell>
          <cell r="N401">
            <v>49</v>
          </cell>
          <cell r="O401" t="str">
            <v>c</v>
          </cell>
          <cell r="P401">
            <v>257</v>
          </cell>
        </row>
        <row r="402">
          <cell r="A402">
            <v>8895</v>
          </cell>
          <cell r="B402" t="str">
            <v>MATYLIS</v>
          </cell>
          <cell r="C402" t="str">
            <v>Diana</v>
          </cell>
          <cell r="D402" t="str">
            <v>AFHB</v>
          </cell>
          <cell r="E402" t="str">
            <v>GER</v>
          </cell>
          <cell r="F402" t="str">
            <v>HB</v>
          </cell>
          <cell r="G402" t="str">
            <v>C</v>
          </cell>
          <cell r="H402">
            <v>27</v>
          </cell>
          <cell r="I402" t="str">
            <v>c</v>
          </cell>
          <cell r="J402">
            <v>145</v>
          </cell>
          <cell r="K402">
            <v>29</v>
          </cell>
          <cell r="L402" t="str">
            <v>a</v>
          </cell>
          <cell r="M402">
            <v>105</v>
          </cell>
          <cell r="N402">
            <v>49</v>
          </cell>
          <cell r="O402" t="str">
            <v>c</v>
          </cell>
          <cell r="P402">
            <v>138</v>
          </cell>
        </row>
        <row r="403">
          <cell r="A403">
            <v>9187</v>
          </cell>
          <cell r="B403" t="str">
            <v>MCGUINNESS</v>
          </cell>
          <cell r="C403" t="str">
            <v>Myrtle</v>
          </cell>
          <cell r="D403" t="str">
            <v>VFFS(R)</v>
          </cell>
          <cell r="E403" t="str">
            <v>NIR</v>
          </cell>
          <cell r="F403" t="str">
            <v>FS(R)</v>
          </cell>
          <cell r="G403" t="str">
            <v>B</v>
          </cell>
          <cell r="H403">
            <v>49</v>
          </cell>
          <cell r="I403" t="str">
            <v>a</v>
          </cell>
          <cell r="J403">
            <v>245</v>
          </cell>
          <cell r="K403">
            <v>34</v>
          </cell>
          <cell r="L403" t="str">
            <v>a</v>
          </cell>
          <cell r="M403">
            <v>210</v>
          </cell>
          <cell r="N403">
            <v>49</v>
          </cell>
          <cell r="O403" t="str">
            <v>d</v>
          </cell>
          <cell r="P403">
            <v>253</v>
          </cell>
        </row>
        <row r="404">
          <cell r="A404">
            <v>10722</v>
          </cell>
          <cell r="B404" t="str">
            <v>HORVATH</v>
          </cell>
          <cell r="C404" t="str">
            <v>Szilvia</v>
          </cell>
          <cell r="D404" t="str">
            <v>AFHB</v>
          </cell>
          <cell r="E404" t="str">
            <v>ITA</v>
          </cell>
          <cell r="F404" t="str">
            <v>HB</v>
          </cell>
          <cell r="G404" t="str">
            <v>C</v>
          </cell>
          <cell r="H404">
            <v>28</v>
          </cell>
          <cell r="I404" t="str">
            <v>b</v>
          </cell>
          <cell r="J404">
            <v>102</v>
          </cell>
          <cell r="K404">
            <v>30</v>
          </cell>
          <cell r="L404" t="str">
            <v>b</v>
          </cell>
          <cell r="M404">
            <v>94</v>
          </cell>
          <cell r="N404">
            <v>49</v>
          </cell>
          <cell r="O404" t="str">
            <v>d</v>
          </cell>
          <cell r="P404">
            <v>124</v>
          </cell>
        </row>
        <row r="405">
          <cell r="A405">
            <v>10140</v>
          </cell>
          <cell r="B405" t="str">
            <v>SUNDMACHER</v>
          </cell>
          <cell r="C405" t="str">
            <v>Claudia</v>
          </cell>
          <cell r="D405" t="str">
            <v>VFFS(R)</v>
          </cell>
          <cell r="E405" t="str">
            <v>AAE</v>
          </cell>
          <cell r="F405" t="str">
            <v>FS(R)</v>
          </cell>
          <cell r="G405" t="str">
            <v>B</v>
          </cell>
          <cell r="H405">
            <v>49</v>
          </cell>
          <cell r="I405" t="str">
            <v>b</v>
          </cell>
          <cell r="J405">
            <v>209</v>
          </cell>
          <cell r="K405">
            <v>34</v>
          </cell>
          <cell r="L405" t="str">
            <v>b</v>
          </cell>
          <cell r="M405">
            <v>221</v>
          </cell>
          <cell r="N405">
            <v>50</v>
          </cell>
          <cell r="O405" t="str">
            <v>a</v>
          </cell>
          <cell r="P405">
            <v>248</v>
          </cell>
        </row>
        <row r="406">
          <cell r="A406">
            <v>9725</v>
          </cell>
          <cell r="B406" t="str">
            <v>SLEIGHT</v>
          </cell>
          <cell r="C406" t="str">
            <v>Lesley</v>
          </cell>
          <cell r="D406" t="str">
            <v>AFTR</v>
          </cell>
          <cell r="E406" t="str">
            <v>GBR</v>
          </cell>
          <cell r="F406" t="str">
            <v>TRB</v>
          </cell>
          <cell r="G406" t="str">
            <v>C</v>
          </cell>
          <cell r="H406">
            <v>26</v>
          </cell>
          <cell r="I406" t="str">
            <v>c</v>
          </cell>
          <cell r="J406">
            <v>212</v>
          </cell>
          <cell r="K406">
            <v>27</v>
          </cell>
          <cell r="L406" t="str">
            <v>a</v>
          </cell>
          <cell r="M406">
            <v>188</v>
          </cell>
          <cell r="N406">
            <v>50</v>
          </cell>
          <cell r="O406" t="str">
            <v>a</v>
          </cell>
          <cell r="P406">
            <v>181</v>
          </cell>
        </row>
        <row r="407">
          <cell r="A407">
            <v>6624</v>
          </cell>
          <cell r="B407" t="str">
            <v>BERTI</v>
          </cell>
          <cell r="C407" t="str">
            <v>Ferruccio</v>
          </cell>
          <cell r="D407" t="str">
            <v>VMBB(R)</v>
          </cell>
          <cell r="E407" t="str">
            <v>ITA</v>
          </cell>
          <cell r="F407" t="str">
            <v>BB(R)</v>
          </cell>
          <cell r="G407" t="str">
            <v>B</v>
          </cell>
          <cell r="H407">
            <v>50</v>
          </cell>
          <cell r="I407" t="str">
            <v>c</v>
          </cell>
          <cell r="J407">
            <v>283</v>
          </cell>
          <cell r="K407">
            <v>37</v>
          </cell>
          <cell r="L407" t="str">
            <v>a</v>
          </cell>
          <cell r="M407">
            <v>245</v>
          </cell>
          <cell r="N407">
            <v>50</v>
          </cell>
          <cell r="O407" t="str">
            <v>b</v>
          </cell>
          <cell r="P407">
            <v>282</v>
          </cell>
        </row>
        <row r="408">
          <cell r="A408">
            <v>10844</v>
          </cell>
          <cell r="B408" t="str">
            <v>WIDMAIR</v>
          </cell>
          <cell r="C408" t="str">
            <v>Manuela</v>
          </cell>
          <cell r="D408" t="str">
            <v>AFTR</v>
          </cell>
          <cell r="E408" t="str">
            <v>GER</v>
          </cell>
          <cell r="F408" t="str">
            <v>TRB</v>
          </cell>
          <cell r="G408" t="str">
            <v>C</v>
          </cell>
          <cell r="H408">
            <v>27</v>
          </cell>
          <cell r="I408" t="str">
            <v>b</v>
          </cell>
          <cell r="J408">
            <v>209</v>
          </cell>
          <cell r="K408">
            <v>28</v>
          </cell>
          <cell r="L408" t="str">
            <v>b</v>
          </cell>
          <cell r="M408">
            <v>194</v>
          </cell>
          <cell r="N408">
            <v>50</v>
          </cell>
          <cell r="O408" t="str">
            <v>b</v>
          </cell>
          <cell r="P408">
            <v>218</v>
          </cell>
        </row>
        <row r="409">
          <cell r="A409">
            <v>7386</v>
          </cell>
          <cell r="B409" t="str">
            <v>WÖRNDL</v>
          </cell>
          <cell r="C409" t="str">
            <v>Alex</v>
          </cell>
          <cell r="D409" t="str">
            <v>VMBB(R)</v>
          </cell>
          <cell r="E409" t="str">
            <v>AUT</v>
          </cell>
          <cell r="F409" t="str">
            <v>BB(R)</v>
          </cell>
          <cell r="G409" t="str">
            <v>B</v>
          </cell>
          <cell r="H409">
            <v>51</v>
          </cell>
          <cell r="I409" t="str">
            <v>a</v>
          </cell>
          <cell r="J409">
            <v>263</v>
          </cell>
          <cell r="K409">
            <v>38</v>
          </cell>
          <cell r="L409" t="str">
            <v>a</v>
          </cell>
          <cell r="M409">
            <v>236</v>
          </cell>
          <cell r="N409">
            <v>50</v>
          </cell>
          <cell r="O409" t="str">
            <v>c</v>
          </cell>
          <cell r="P409">
            <v>257</v>
          </cell>
        </row>
        <row r="410">
          <cell r="A410">
            <v>10454</v>
          </cell>
          <cell r="B410" t="str">
            <v>RÁCZ-BERECZ</v>
          </cell>
          <cell r="C410" t="str">
            <v>Timea</v>
          </cell>
          <cell r="D410" t="str">
            <v>AFTR</v>
          </cell>
          <cell r="E410" t="str">
            <v>ROU</v>
          </cell>
          <cell r="F410" t="str">
            <v>TRB</v>
          </cell>
          <cell r="G410" t="str">
            <v>C</v>
          </cell>
          <cell r="H410">
            <v>27</v>
          </cell>
          <cell r="I410" t="str">
            <v>a</v>
          </cell>
          <cell r="J410">
            <v>187</v>
          </cell>
          <cell r="K410">
            <v>28</v>
          </cell>
          <cell r="L410" t="str">
            <v>a</v>
          </cell>
          <cell r="M410">
            <v>133</v>
          </cell>
          <cell r="N410">
            <v>50</v>
          </cell>
          <cell r="O410" t="str">
            <v>c</v>
          </cell>
          <cell r="P410">
            <v>161</v>
          </cell>
        </row>
        <row r="411">
          <cell r="A411">
            <v>8688</v>
          </cell>
          <cell r="B411" t="str">
            <v>COLOTTO</v>
          </cell>
          <cell r="C411" t="str">
            <v>Alessandro</v>
          </cell>
          <cell r="D411" t="str">
            <v>VMBB(R)</v>
          </cell>
          <cell r="E411" t="str">
            <v>ITA</v>
          </cell>
          <cell r="F411" t="str">
            <v>BB(R)</v>
          </cell>
          <cell r="G411" t="str">
            <v>B</v>
          </cell>
          <cell r="H411">
            <v>52</v>
          </cell>
          <cell r="I411" t="str">
            <v>a</v>
          </cell>
          <cell r="J411">
            <v>247</v>
          </cell>
          <cell r="K411">
            <v>40</v>
          </cell>
          <cell r="L411" t="str">
            <v>a</v>
          </cell>
          <cell r="M411">
            <v>227</v>
          </cell>
          <cell r="N411">
            <v>50</v>
          </cell>
          <cell r="O411" t="str">
            <v>d</v>
          </cell>
          <cell r="P411">
            <v>233</v>
          </cell>
        </row>
        <row r="412">
          <cell r="A412">
            <v>9248</v>
          </cell>
          <cell r="B412" t="str">
            <v>BERA</v>
          </cell>
          <cell r="C412" t="str">
            <v>Bernadett</v>
          </cell>
          <cell r="D412" t="str">
            <v>AFTR</v>
          </cell>
          <cell r="E412" t="str">
            <v>HUN</v>
          </cell>
          <cell r="F412" t="str">
            <v>TRB</v>
          </cell>
          <cell r="G412" t="str">
            <v>C</v>
          </cell>
          <cell r="H412">
            <v>26</v>
          </cell>
          <cell r="I412" t="str">
            <v>b</v>
          </cell>
          <cell r="J412">
            <v>125</v>
          </cell>
          <cell r="K412">
            <v>26</v>
          </cell>
          <cell r="L412" t="str">
            <v>b</v>
          </cell>
          <cell r="M412">
            <v>123</v>
          </cell>
          <cell r="N412">
            <v>50</v>
          </cell>
          <cell r="O412" t="str">
            <v>d</v>
          </cell>
          <cell r="P412">
            <v>133</v>
          </cell>
        </row>
        <row r="413">
          <cell r="A413">
            <v>8039</v>
          </cell>
          <cell r="B413" t="str">
            <v>SCHWEIGKOFFER</v>
          </cell>
          <cell r="C413" t="str">
            <v>Harry</v>
          </cell>
          <cell r="D413" t="str">
            <v>VMBB(R)</v>
          </cell>
          <cell r="E413" t="str">
            <v>GER</v>
          </cell>
          <cell r="F413" t="str">
            <v>BB(R)</v>
          </cell>
          <cell r="G413" t="str">
            <v>B</v>
          </cell>
          <cell r="H413">
            <v>51</v>
          </cell>
          <cell r="I413" t="str">
            <v>c</v>
          </cell>
          <cell r="J413">
            <v>245</v>
          </cell>
          <cell r="K413">
            <v>39</v>
          </cell>
          <cell r="L413" t="str">
            <v>a</v>
          </cell>
          <cell r="M413">
            <v>218</v>
          </cell>
          <cell r="N413">
            <v>51</v>
          </cell>
          <cell r="O413" t="str">
            <v>a</v>
          </cell>
          <cell r="P413">
            <v>236</v>
          </cell>
        </row>
        <row r="414">
          <cell r="A414">
            <v>10085</v>
          </cell>
          <cell r="B414" t="str">
            <v>LINTON</v>
          </cell>
          <cell r="C414" t="str">
            <v>Louise Patricia</v>
          </cell>
          <cell r="D414" t="str">
            <v>AFTR</v>
          </cell>
          <cell r="E414" t="str">
            <v>SCO</v>
          </cell>
          <cell r="F414" t="str">
            <v>BU</v>
          </cell>
          <cell r="G414" t="str">
            <v>C</v>
          </cell>
          <cell r="H414">
            <v>14</v>
          </cell>
          <cell r="I414" t="str">
            <v>d</v>
          </cell>
          <cell r="J414">
            <v>119</v>
          </cell>
          <cell r="K414">
            <v>24</v>
          </cell>
          <cell r="L414" t="str">
            <v>b</v>
          </cell>
          <cell r="M414">
            <v>105</v>
          </cell>
          <cell r="N414">
            <v>51</v>
          </cell>
          <cell r="O414" t="str">
            <v>a</v>
          </cell>
          <cell r="P414">
            <v>134</v>
          </cell>
        </row>
        <row r="415">
          <cell r="A415">
            <v>7802</v>
          </cell>
          <cell r="B415" t="str">
            <v>BUJDOSÓ</v>
          </cell>
          <cell r="C415" t="str">
            <v>Mihály</v>
          </cell>
          <cell r="D415" t="str">
            <v>VMBB(R)</v>
          </cell>
          <cell r="E415" t="str">
            <v>HUN</v>
          </cell>
          <cell r="F415" t="str">
            <v>BB(R)</v>
          </cell>
          <cell r="G415" t="str">
            <v>B</v>
          </cell>
          <cell r="H415">
            <v>51</v>
          </cell>
          <cell r="I415" t="str">
            <v>b</v>
          </cell>
          <cell r="J415">
            <v>229</v>
          </cell>
          <cell r="K415">
            <v>38</v>
          </cell>
          <cell r="L415" t="str">
            <v>b</v>
          </cell>
          <cell r="M415">
            <v>203</v>
          </cell>
          <cell r="N415">
            <v>51</v>
          </cell>
          <cell r="O415" t="str">
            <v>b</v>
          </cell>
          <cell r="P415">
            <v>231</v>
          </cell>
        </row>
        <row r="416">
          <cell r="A416">
            <v>9764</v>
          </cell>
          <cell r="B416" t="str">
            <v>DE CASTRO GARCÍA</v>
          </cell>
          <cell r="C416" t="str">
            <v>Natalia</v>
          </cell>
          <cell r="D416" t="str">
            <v>AFTR</v>
          </cell>
          <cell r="E416" t="str">
            <v>ESP</v>
          </cell>
          <cell r="F416" t="str">
            <v>TRB</v>
          </cell>
          <cell r="G416" t="str">
            <v>C</v>
          </cell>
          <cell r="H416">
            <v>26</v>
          </cell>
          <cell r="I416" t="str">
            <v>d</v>
          </cell>
          <cell r="J416">
            <v>93</v>
          </cell>
          <cell r="K416">
            <v>27</v>
          </cell>
          <cell r="L416" t="str">
            <v>b</v>
          </cell>
          <cell r="M416">
            <v>87</v>
          </cell>
          <cell r="N416">
            <v>51</v>
          </cell>
          <cell r="O416" t="str">
            <v>b</v>
          </cell>
          <cell r="P416">
            <v>90</v>
          </cell>
        </row>
        <row r="417">
          <cell r="A417">
            <v>6694</v>
          </cell>
          <cell r="B417" t="str">
            <v>KNALL</v>
          </cell>
          <cell r="C417" t="str">
            <v>Günter</v>
          </cell>
          <cell r="D417" t="str">
            <v>VMBB(R)</v>
          </cell>
          <cell r="E417" t="str">
            <v>GER</v>
          </cell>
          <cell r="F417" t="str">
            <v>BB(R)</v>
          </cell>
          <cell r="G417" t="str">
            <v>B</v>
          </cell>
          <cell r="H417">
            <v>50</v>
          </cell>
          <cell r="I417" t="str">
            <v>d</v>
          </cell>
          <cell r="J417">
            <v>230</v>
          </cell>
          <cell r="K417">
            <v>37</v>
          </cell>
          <cell r="L417" t="str">
            <v>b</v>
          </cell>
          <cell r="M417">
            <v>192</v>
          </cell>
          <cell r="N417">
            <v>51</v>
          </cell>
          <cell r="O417" t="str">
            <v>c</v>
          </cell>
          <cell r="P417">
            <v>0</v>
          </cell>
        </row>
        <row r="418">
          <cell r="A418">
            <v>8929</v>
          </cell>
          <cell r="B418" t="str">
            <v>SZABO PETERFI</v>
          </cell>
          <cell r="C418" t="str">
            <v>Attila</v>
          </cell>
          <cell r="D418" t="str">
            <v>AMTR</v>
          </cell>
          <cell r="E418" t="str">
            <v>ROU</v>
          </cell>
          <cell r="F418" t="str">
            <v>TRB</v>
          </cell>
          <cell r="G418" t="str">
            <v>D</v>
          </cell>
          <cell r="H418">
            <v>46</v>
          </cell>
          <cell r="I418" t="str">
            <v>c</v>
          </cell>
          <cell r="J418">
            <v>176</v>
          </cell>
          <cell r="K418">
            <v>29</v>
          </cell>
          <cell r="L418" t="str">
            <v>a</v>
          </cell>
          <cell r="M418">
            <v>150</v>
          </cell>
          <cell r="N418">
            <v>51</v>
          </cell>
          <cell r="O418" t="str">
            <v>c</v>
          </cell>
          <cell r="P418">
            <v>181</v>
          </cell>
        </row>
        <row r="419">
          <cell r="A419">
            <v>10734</v>
          </cell>
          <cell r="B419" t="str">
            <v>DARNA</v>
          </cell>
          <cell r="C419" t="str">
            <v>Calin</v>
          </cell>
          <cell r="D419" t="str">
            <v>VMBB(R)</v>
          </cell>
          <cell r="E419" t="str">
            <v>ROU</v>
          </cell>
          <cell r="F419" t="str">
            <v>BB(R)</v>
          </cell>
          <cell r="G419" t="str">
            <v>B</v>
          </cell>
          <cell r="H419">
            <v>52</v>
          </cell>
          <cell r="I419" t="str">
            <v>c</v>
          </cell>
          <cell r="J419">
            <v>223</v>
          </cell>
          <cell r="K419">
            <v>41</v>
          </cell>
          <cell r="L419" t="str">
            <v>a</v>
          </cell>
          <cell r="M419">
            <v>180</v>
          </cell>
          <cell r="N419">
            <v>51</v>
          </cell>
          <cell r="O419" t="str">
            <v>d</v>
          </cell>
          <cell r="P419">
            <v>223</v>
          </cell>
        </row>
        <row r="420">
          <cell r="A420">
            <v>8511</v>
          </cell>
          <cell r="B420" t="str">
            <v>SEIN</v>
          </cell>
          <cell r="C420" t="str">
            <v>Raivo</v>
          </cell>
          <cell r="D420" t="str">
            <v>AMTR</v>
          </cell>
          <cell r="E420" t="str">
            <v>EST</v>
          </cell>
          <cell r="F420" t="str">
            <v>TRB</v>
          </cell>
          <cell r="G420" t="str">
            <v>D</v>
          </cell>
          <cell r="H420">
            <v>46</v>
          </cell>
          <cell r="I420" t="str">
            <v>a</v>
          </cell>
          <cell r="J420">
            <v>117</v>
          </cell>
          <cell r="K420">
            <v>28</v>
          </cell>
          <cell r="L420" t="str">
            <v>a</v>
          </cell>
          <cell r="M420">
            <v>110</v>
          </cell>
          <cell r="N420">
            <v>51</v>
          </cell>
          <cell r="O420" t="str">
            <v>d</v>
          </cell>
          <cell r="P420">
            <v>132</v>
          </cell>
        </row>
        <row r="421">
          <cell r="A421">
            <v>10338</v>
          </cell>
          <cell r="B421" t="str">
            <v>MALLIAROUDAKIS</v>
          </cell>
          <cell r="C421" t="str">
            <v>Nikolaos</v>
          </cell>
          <cell r="D421" t="str">
            <v>VMBB(R)</v>
          </cell>
          <cell r="E421" t="str">
            <v>ROU</v>
          </cell>
          <cell r="F421" t="str">
            <v>BB(R)</v>
          </cell>
          <cell r="G421" t="str">
            <v>B</v>
          </cell>
          <cell r="H421">
            <v>52</v>
          </cell>
          <cell r="I421" t="str">
            <v>b</v>
          </cell>
          <cell r="J421">
            <v>215</v>
          </cell>
          <cell r="K421">
            <v>40</v>
          </cell>
          <cell r="L421" t="str">
            <v>b</v>
          </cell>
          <cell r="M421">
            <v>186</v>
          </cell>
          <cell r="N421">
            <v>52</v>
          </cell>
          <cell r="O421" t="str">
            <v>a</v>
          </cell>
          <cell r="P421">
            <v>216</v>
          </cell>
        </row>
        <row r="422">
          <cell r="A422">
            <v>7629</v>
          </cell>
          <cell r="B422" t="str">
            <v>PICKHARDT</v>
          </cell>
          <cell r="C422" t="str">
            <v>Matthias</v>
          </cell>
          <cell r="D422" t="str">
            <v>AMTR</v>
          </cell>
          <cell r="E422" t="str">
            <v>GER</v>
          </cell>
          <cell r="F422" t="str">
            <v>TRB</v>
          </cell>
          <cell r="G422" t="str">
            <v>D</v>
          </cell>
          <cell r="H422">
            <v>45</v>
          </cell>
          <cell r="I422" t="str">
            <v>b</v>
          </cell>
          <cell r="J422">
            <v>231</v>
          </cell>
          <cell r="K422">
            <v>26</v>
          </cell>
          <cell r="L422" t="str">
            <v>b</v>
          </cell>
          <cell r="M422">
            <v>219</v>
          </cell>
          <cell r="N422">
            <v>52</v>
          </cell>
          <cell r="O422" t="str">
            <v>a</v>
          </cell>
          <cell r="P422">
            <v>241</v>
          </cell>
        </row>
        <row r="423">
          <cell r="A423">
            <v>8082</v>
          </cell>
          <cell r="B423" t="str">
            <v>CZAKKEL</v>
          </cell>
          <cell r="C423" t="str">
            <v>István</v>
          </cell>
          <cell r="D423" t="str">
            <v>VMBB(R)</v>
          </cell>
          <cell r="E423" t="str">
            <v>HUN</v>
          </cell>
          <cell r="F423" t="str">
            <v>BB(R)</v>
          </cell>
          <cell r="G423" t="str">
            <v>B</v>
          </cell>
          <cell r="H423">
            <v>51</v>
          </cell>
          <cell r="I423" t="str">
            <v>d</v>
          </cell>
          <cell r="J423">
            <v>179</v>
          </cell>
          <cell r="K423">
            <v>39</v>
          </cell>
          <cell r="L423" t="str">
            <v>b</v>
          </cell>
          <cell r="M423">
            <v>176</v>
          </cell>
          <cell r="N423">
            <v>52</v>
          </cell>
          <cell r="O423" t="str">
            <v>b</v>
          </cell>
          <cell r="P423">
            <v>175</v>
          </cell>
        </row>
        <row r="424">
          <cell r="A424">
            <v>9765</v>
          </cell>
          <cell r="B424" t="str">
            <v>MERINO RODRIGUEZ</v>
          </cell>
          <cell r="C424" t="str">
            <v>Antonio</v>
          </cell>
          <cell r="D424" t="str">
            <v>AMTR</v>
          </cell>
          <cell r="E424" t="str">
            <v>ESP</v>
          </cell>
          <cell r="F424" t="str">
            <v>TRB</v>
          </cell>
          <cell r="G424" t="str">
            <v>D</v>
          </cell>
          <cell r="H424">
            <v>46</v>
          </cell>
          <cell r="I424" t="str">
            <v>d</v>
          </cell>
          <cell r="J424">
            <v>217</v>
          </cell>
          <cell r="K424">
            <v>29</v>
          </cell>
          <cell r="L424" t="str">
            <v>b</v>
          </cell>
          <cell r="M424">
            <v>215</v>
          </cell>
          <cell r="N424">
            <v>52</v>
          </cell>
          <cell r="O424" t="str">
            <v>b</v>
          </cell>
          <cell r="P424">
            <v>234</v>
          </cell>
        </row>
        <row r="425">
          <cell r="A425">
            <v>6722</v>
          </cell>
          <cell r="B425" t="str">
            <v>BRAUNSDORF</v>
          </cell>
          <cell r="C425" t="str">
            <v>Reinhard</v>
          </cell>
          <cell r="D425" t="str">
            <v>VMBH(R)</v>
          </cell>
          <cell r="E425" t="str">
            <v>GER</v>
          </cell>
          <cell r="F425" t="str">
            <v>BH(R)</v>
          </cell>
          <cell r="G425" t="str">
            <v>B</v>
          </cell>
          <cell r="H425">
            <v>55</v>
          </cell>
          <cell r="I425" t="str">
            <v>a</v>
          </cell>
          <cell r="J425">
            <v>262</v>
          </cell>
          <cell r="K425">
            <v>46</v>
          </cell>
          <cell r="L425" t="str">
            <v>a</v>
          </cell>
          <cell r="M425">
            <v>210</v>
          </cell>
          <cell r="N425">
            <v>52</v>
          </cell>
          <cell r="O425" t="str">
            <v>c</v>
          </cell>
          <cell r="P425">
            <v>256</v>
          </cell>
        </row>
        <row r="426">
          <cell r="A426">
            <v>10858</v>
          </cell>
          <cell r="B426" t="str">
            <v>SANCHEZ</v>
          </cell>
          <cell r="C426" t="str">
            <v>Sergio</v>
          </cell>
          <cell r="D426" t="str">
            <v>AMTR</v>
          </cell>
          <cell r="E426" t="str">
            <v>ESP</v>
          </cell>
          <cell r="F426" t="str">
            <v>TRB</v>
          </cell>
          <cell r="G426" t="str">
            <v>D</v>
          </cell>
          <cell r="H426">
            <v>48</v>
          </cell>
          <cell r="I426" t="str">
            <v>d</v>
          </cell>
          <cell r="J426">
            <v>234</v>
          </cell>
          <cell r="K426">
            <v>33</v>
          </cell>
          <cell r="L426" t="str">
            <v>b</v>
          </cell>
          <cell r="M426">
            <v>193</v>
          </cell>
          <cell r="N426">
            <v>52</v>
          </cell>
          <cell r="O426" t="str">
            <v>c</v>
          </cell>
          <cell r="P426">
            <v>220</v>
          </cell>
        </row>
        <row r="427">
          <cell r="A427">
            <v>6958</v>
          </cell>
          <cell r="B427" t="str">
            <v>BOGÁR</v>
          </cell>
          <cell r="C427" t="str">
            <v>László</v>
          </cell>
          <cell r="D427" t="str">
            <v>VMBH(R)</v>
          </cell>
          <cell r="E427" t="str">
            <v>HUN</v>
          </cell>
          <cell r="F427" t="str">
            <v>BH(R)</v>
          </cell>
          <cell r="G427" t="str">
            <v>B</v>
          </cell>
          <cell r="H427">
            <v>55</v>
          </cell>
          <cell r="I427" t="str">
            <v>b</v>
          </cell>
          <cell r="J427">
            <v>226</v>
          </cell>
          <cell r="K427">
            <v>46</v>
          </cell>
          <cell r="L427" t="str">
            <v>b</v>
          </cell>
          <cell r="M427">
            <v>221</v>
          </cell>
          <cell r="N427">
            <v>52</v>
          </cell>
          <cell r="O427" t="str">
            <v>d</v>
          </cell>
          <cell r="P427">
            <v>215</v>
          </cell>
        </row>
        <row r="428">
          <cell r="A428">
            <v>6672</v>
          </cell>
          <cell r="B428" t="str">
            <v>ESSLING</v>
          </cell>
          <cell r="C428" t="str">
            <v>Maik</v>
          </cell>
          <cell r="D428" t="str">
            <v>AMTR</v>
          </cell>
          <cell r="E428" t="str">
            <v>AAE</v>
          </cell>
          <cell r="F428" t="str">
            <v>TRB</v>
          </cell>
          <cell r="G428" t="str">
            <v>D</v>
          </cell>
          <cell r="H428">
            <v>45</v>
          </cell>
          <cell r="I428" t="str">
            <v>a</v>
          </cell>
          <cell r="J428">
            <v>222</v>
          </cell>
          <cell r="K428">
            <v>26</v>
          </cell>
          <cell r="L428" t="str">
            <v>a</v>
          </cell>
          <cell r="M428">
            <v>196</v>
          </cell>
          <cell r="N428">
            <v>52</v>
          </cell>
          <cell r="O428" t="str">
            <v>d</v>
          </cell>
          <cell r="P428">
            <v>235</v>
          </cell>
        </row>
        <row r="429">
          <cell r="A429">
            <v>10375</v>
          </cell>
          <cell r="B429" t="str">
            <v>SZÁNTÓ</v>
          </cell>
          <cell r="C429" t="str">
            <v>István</v>
          </cell>
          <cell r="D429" t="str">
            <v>VMBH(R)</v>
          </cell>
          <cell r="E429" t="str">
            <v>HUN</v>
          </cell>
          <cell r="F429" t="str">
            <v>BH(R)</v>
          </cell>
          <cell r="G429" t="str">
            <v>B</v>
          </cell>
          <cell r="H429">
            <v>56</v>
          </cell>
          <cell r="I429" t="str">
            <v>c</v>
          </cell>
          <cell r="J429">
            <v>230</v>
          </cell>
          <cell r="K429">
            <v>49</v>
          </cell>
          <cell r="L429" t="str">
            <v>a</v>
          </cell>
          <cell r="M429">
            <v>196</v>
          </cell>
          <cell r="N429">
            <v>53</v>
          </cell>
          <cell r="O429" t="str">
            <v>a</v>
          </cell>
          <cell r="P429">
            <v>215</v>
          </cell>
        </row>
        <row r="430">
          <cell r="A430">
            <v>8568</v>
          </cell>
          <cell r="B430" t="str">
            <v>BENAVENTE PELLEJERO</v>
          </cell>
          <cell r="C430" t="str">
            <v>Jose</v>
          </cell>
          <cell r="D430" t="str">
            <v>AMTR</v>
          </cell>
          <cell r="E430" t="str">
            <v>ESP</v>
          </cell>
          <cell r="F430" t="str">
            <v>TRB</v>
          </cell>
          <cell r="G430" t="str">
            <v>D</v>
          </cell>
          <cell r="H430">
            <v>46</v>
          </cell>
          <cell r="I430" t="str">
            <v>b</v>
          </cell>
          <cell r="J430">
            <v>213</v>
          </cell>
          <cell r="K430">
            <v>28</v>
          </cell>
          <cell r="L430" t="str">
            <v>b</v>
          </cell>
          <cell r="M430">
            <v>176</v>
          </cell>
          <cell r="N430">
            <v>53</v>
          </cell>
          <cell r="O430" t="str">
            <v>a</v>
          </cell>
          <cell r="P430">
            <v>226</v>
          </cell>
        </row>
        <row r="431">
          <cell r="A431">
            <v>9080</v>
          </cell>
          <cell r="B431" t="str">
            <v>GERGICS</v>
          </cell>
          <cell r="C431" t="str">
            <v>József</v>
          </cell>
          <cell r="D431" t="str">
            <v>VMBH(R)</v>
          </cell>
          <cell r="E431" t="str">
            <v>HUN</v>
          </cell>
          <cell r="F431" t="str">
            <v>BH(R)</v>
          </cell>
          <cell r="G431" t="str">
            <v>B</v>
          </cell>
          <cell r="H431">
            <v>56</v>
          </cell>
          <cell r="I431" t="str">
            <v>a</v>
          </cell>
          <cell r="J431">
            <v>208</v>
          </cell>
          <cell r="K431">
            <v>48</v>
          </cell>
          <cell r="L431" t="str">
            <v>a</v>
          </cell>
          <cell r="M431">
            <v>196</v>
          </cell>
          <cell r="N431">
            <v>53</v>
          </cell>
          <cell r="O431" t="str">
            <v>b</v>
          </cell>
          <cell r="P431">
            <v>231</v>
          </cell>
        </row>
        <row r="432">
          <cell r="A432">
            <v>10039</v>
          </cell>
          <cell r="B432" t="str">
            <v>LICHENBERG LISY</v>
          </cell>
          <cell r="C432" t="str">
            <v>Daniel</v>
          </cell>
          <cell r="D432" t="str">
            <v>AMTR</v>
          </cell>
          <cell r="E432" t="str">
            <v>CZE</v>
          </cell>
          <cell r="F432" t="str">
            <v>TRB</v>
          </cell>
          <cell r="G432" t="str">
            <v>D</v>
          </cell>
          <cell r="H432">
            <v>47</v>
          </cell>
          <cell r="I432" t="str">
            <v>a</v>
          </cell>
          <cell r="J432">
            <v>222</v>
          </cell>
          <cell r="K432">
            <v>30</v>
          </cell>
          <cell r="L432" t="str">
            <v>a</v>
          </cell>
          <cell r="M432">
            <v>165</v>
          </cell>
          <cell r="N432">
            <v>53</v>
          </cell>
          <cell r="O432" t="str">
            <v>b</v>
          </cell>
          <cell r="P432">
            <v>229</v>
          </cell>
        </row>
        <row r="433">
          <cell r="A433">
            <v>9254</v>
          </cell>
          <cell r="B433" t="str">
            <v>TALIVALDIS</v>
          </cell>
          <cell r="C433" t="str">
            <v>Sveile</v>
          </cell>
          <cell r="D433" t="str">
            <v>VMBH(R)</v>
          </cell>
          <cell r="E433" t="str">
            <v>LAT</v>
          </cell>
          <cell r="F433" t="str">
            <v>BH(R)</v>
          </cell>
          <cell r="G433" t="str">
            <v>B</v>
          </cell>
          <cell r="H433">
            <v>56</v>
          </cell>
          <cell r="I433" t="str">
            <v>b</v>
          </cell>
          <cell r="J433">
            <v>226</v>
          </cell>
          <cell r="K433">
            <v>48</v>
          </cell>
          <cell r="L433" t="str">
            <v>b</v>
          </cell>
          <cell r="M433">
            <v>166</v>
          </cell>
          <cell r="N433">
            <v>53</v>
          </cell>
          <cell r="O433" t="str">
            <v>c</v>
          </cell>
          <cell r="P433">
            <v>215</v>
          </cell>
        </row>
        <row r="434">
          <cell r="A434">
            <v>10258</v>
          </cell>
          <cell r="B434" t="str">
            <v>NÉMETH</v>
          </cell>
          <cell r="C434" t="str">
            <v>László</v>
          </cell>
          <cell r="D434" t="str">
            <v>AMTR</v>
          </cell>
          <cell r="E434" t="str">
            <v>HUN</v>
          </cell>
          <cell r="F434" t="str">
            <v>TRB</v>
          </cell>
          <cell r="G434" t="str">
            <v>D</v>
          </cell>
          <cell r="H434">
            <v>47</v>
          </cell>
          <cell r="I434" t="str">
            <v>d</v>
          </cell>
          <cell r="J434">
            <v>199</v>
          </cell>
          <cell r="K434">
            <v>31</v>
          </cell>
          <cell r="L434" t="str">
            <v>b</v>
          </cell>
          <cell r="M434">
            <v>186</v>
          </cell>
          <cell r="N434">
            <v>53</v>
          </cell>
          <cell r="O434" t="str">
            <v>c</v>
          </cell>
          <cell r="P434">
            <v>188</v>
          </cell>
        </row>
        <row r="435">
          <cell r="A435">
            <v>11488</v>
          </cell>
          <cell r="B435" t="str">
            <v>SOMODI</v>
          </cell>
          <cell r="C435" t="str">
            <v>Tibor</v>
          </cell>
          <cell r="D435" t="str">
            <v>AMTR</v>
          </cell>
          <cell r="E435" t="str">
            <v>ROU</v>
          </cell>
          <cell r="F435" t="str">
            <v>TRB</v>
          </cell>
          <cell r="G435" t="str">
            <v>D</v>
          </cell>
          <cell r="H435">
            <v>47</v>
          </cell>
          <cell r="I435" t="str">
            <v>c</v>
          </cell>
          <cell r="J435">
            <v>203</v>
          </cell>
          <cell r="K435">
            <v>31</v>
          </cell>
          <cell r="L435" t="str">
            <v>a</v>
          </cell>
          <cell r="M435">
            <v>175</v>
          </cell>
          <cell r="N435">
            <v>53</v>
          </cell>
          <cell r="O435" t="str">
            <v>d</v>
          </cell>
          <cell r="P435">
            <v>197</v>
          </cell>
        </row>
        <row r="436">
          <cell r="A436">
            <v>8277</v>
          </cell>
          <cell r="B436" t="str">
            <v>KUTSERA</v>
          </cell>
          <cell r="C436" t="str">
            <v>László</v>
          </cell>
          <cell r="D436" t="str">
            <v>VMBH(R)</v>
          </cell>
          <cell r="E436" t="str">
            <v>HUN</v>
          </cell>
          <cell r="F436" t="str">
            <v>BH(R)</v>
          </cell>
          <cell r="G436" t="str">
            <v>B</v>
          </cell>
          <cell r="H436">
            <v>55</v>
          </cell>
          <cell r="I436" t="str">
            <v>d</v>
          </cell>
          <cell r="J436">
            <v>216</v>
          </cell>
          <cell r="K436">
            <v>47</v>
          </cell>
          <cell r="L436" t="str">
            <v>b</v>
          </cell>
          <cell r="M436">
            <v>172</v>
          </cell>
          <cell r="N436">
            <v>54</v>
          </cell>
          <cell r="O436" t="str">
            <v>a</v>
          </cell>
          <cell r="P436">
            <v>204</v>
          </cell>
        </row>
        <row r="437">
          <cell r="A437">
            <v>10440</v>
          </cell>
          <cell r="B437" t="str">
            <v>ANDREICA</v>
          </cell>
          <cell r="C437" t="str">
            <v>Alin</v>
          </cell>
          <cell r="D437" t="str">
            <v>AMTR</v>
          </cell>
          <cell r="E437" t="str">
            <v>ROU</v>
          </cell>
          <cell r="F437" t="str">
            <v>TRB</v>
          </cell>
          <cell r="G437" t="str">
            <v>D</v>
          </cell>
          <cell r="H437">
            <v>48</v>
          </cell>
          <cell r="I437" t="str">
            <v>c</v>
          </cell>
          <cell r="J437">
            <v>207</v>
          </cell>
          <cell r="K437">
            <v>33</v>
          </cell>
          <cell r="L437" t="str">
            <v>a</v>
          </cell>
          <cell r="M437">
            <v>167</v>
          </cell>
          <cell r="N437">
            <v>54</v>
          </cell>
          <cell r="O437" t="str">
            <v>a</v>
          </cell>
          <cell r="P437">
            <v>196</v>
          </cell>
        </row>
        <row r="438">
          <cell r="A438">
            <v>7501</v>
          </cell>
          <cell r="B438" t="str">
            <v>RIBEIRO</v>
          </cell>
          <cell r="C438" t="str">
            <v>Joao</v>
          </cell>
          <cell r="D438" t="str">
            <v>VMBH(R)</v>
          </cell>
          <cell r="E438" t="str">
            <v>POR</v>
          </cell>
          <cell r="F438" t="str">
            <v>BH(R)</v>
          </cell>
          <cell r="G438" t="str">
            <v>B</v>
          </cell>
          <cell r="H438">
            <v>55</v>
          </cell>
          <cell r="I438" t="str">
            <v>c</v>
          </cell>
          <cell r="J438">
            <v>124</v>
          </cell>
          <cell r="K438">
            <v>47</v>
          </cell>
          <cell r="L438" t="str">
            <v>a</v>
          </cell>
          <cell r="M438">
            <v>115</v>
          </cell>
          <cell r="N438">
            <v>54</v>
          </cell>
          <cell r="O438" t="str">
            <v>b</v>
          </cell>
          <cell r="P438">
            <v>129</v>
          </cell>
        </row>
        <row r="439">
          <cell r="A439">
            <v>8220</v>
          </cell>
          <cell r="B439" t="str">
            <v>DOMENICI</v>
          </cell>
          <cell r="C439" t="str">
            <v>Osvaldo</v>
          </cell>
          <cell r="D439" t="str">
            <v>AMTR</v>
          </cell>
          <cell r="E439" t="str">
            <v>ITA</v>
          </cell>
          <cell r="F439" t="str">
            <v>TRB</v>
          </cell>
          <cell r="G439" t="str">
            <v>D</v>
          </cell>
          <cell r="H439">
            <v>45</v>
          </cell>
          <cell r="I439" t="str">
            <v>d</v>
          </cell>
          <cell r="J439">
            <v>187</v>
          </cell>
          <cell r="K439">
            <v>27</v>
          </cell>
          <cell r="L439" t="str">
            <v>b</v>
          </cell>
          <cell r="M439">
            <v>179</v>
          </cell>
          <cell r="N439">
            <v>54</v>
          </cell>
          <cell r="O439" t="str">
            <v>b</v>
          </cell>
          <cell r="P439">
            <v>209</v>
          </cell>
        </row>
        <row r="440">
          <cell r="A440">
            <v>10369</v>
          </cell>
          <cell r="B440" t="str">
            <v>BAUER</v>
          </cell>
          <cell r="C440" t="str">
            <v>Heike</v>
          </cell>
          <cell r="D440" t="str">
            <v>VFBH(R)</v>
          </cell>
          <cell r="E440" t="str">
            <v>GER</v>
          </cell>
          <cell r="F440" t="str">
            <v>BH(R)</v>
          </cell>
          <cell r="G440" t="str">
            <v>B</v>
          </cell>
          <cell r="H440">
            <v>50</v>
          </cell>
          <cell r="I440" t="str">
            <v>b</v>
          </cell>
          <cell r="J440">
            <v>188</v>
          </cell>
          <cell r="K440">
            <v>36</v>
          </cell>
          <cell r="L440" t="str">
            <v>b</v>
          </cell>
          <cell r="M440">
            <v>156</v>
          </cell>
          <cell r="N440">
            <v>54</v>
          </cell>
          <cell r="O440" t="str">
            <v>c</v>
          </cell>
          <cell r="P440">
            <v>199</v>
          </cell>
        </row>
        <row r="441">
          <cell r="A441">
            <v>10301</v>
          </cell>
          <cell r="B441" t="str">
            <v>LUKA</v>
          </cell>
          <cell r="C441" t="str">
            <v>Lóránt</v>
          </cell>
          <cell r="D441" t="str">
            <v>AMTR</v>
          </cell>
          <cell r="E441" t="str">
            <v>ROU</v>
          </cell>
          <cell r="F441" t="str">
            <v>TRB</v>
          </cell>
          <cell r="G441" t="str">
            <v>D</v>
          </cell>
          <cell r="H441">
            <v>48</v>
          </cell>
          <cell r="I441" t="str">
            <v>b</v>
          </cell>
          <cell r="J441">
            <v>184</v>
          </cell>
          <cell r="K441">
            <v>32</v>
          </cell>
          <cell r="L441" t="str">
            <v>b</v>
          </cell>
          <cell r="M441">
            <v>172</v>
          </cell>
          <cell r="N441">
            <v>54</v>
          </cell>
          <cell r="O441" t="str">
            <v>c</v>
          </cell>
          <cell r="P441">
            <v>187</v>
          </cell>
        </row>
        <row r="442">
          <cell r="A442">
            <v>6651</v>
          </cell>
          <cell r="B442" t="str">
            <v>LOEHR</v>
          </cell>
          <cell r="C442" t="str">
            <v>Edgar</v>
          </cell>
          <cell r="D442" t="str">
            <v>AMTR</v>
          </cell>
          <cell r="E442" t="str">
            <v>GER</v>
          </cell>
          <cell r="F442" t="str">
            <v>TRB</v>
          </cell>
          <cell r="G442" t="str">
            <v>D</v>
          </cell>
          <cell r="H442">
            <v>45</v>
          </cell>
          <cell r="I442" t="str">
            <v>c</v>
          </cell>
          <cell r="J442">
            <v>187</v>
          </cell>
          <cell r="K442">
            <v>27</v>
          </cell>
          <cell r="L442" t="str">
            <v>a</v>
          </cell>
          <cell r="M442">
            <v>162</v>
          </cell>
          <cell r="N442">
            <v>54</v>
          </cell>
          <cell r="O442" t="str">
            <v>d</v>
          </cell>
          <cell r="P442">
            <v>208</v>
          </cell>
        </row>
        <row r="443">
          <cell r="A443">
            <v>10840</v>
          </cell>
          <cell r="B443" t="str">
            <v>VERES</v>
          </cell>
          <cell r="C443" t="str">
            <v>Gábor</v>
          </cell>
          <cell r="D443" t="str">
            <v>JMBH(R)</v>
          </cell>
          <cell r="E443" t="str">
            <v>HUN</v>
          </cell>
          <cell r="F443" t="str">
            <v>BH(R)</v>
          </cell>
          <cell r="G443" t="str">
            <v>C</v>
          </cell>
          <cell r="H443">
            <v>43</v>
          </cell>
          <cell r="I443" t="str">
            <v>d</v>
          </cell>
          <cell r="J443">
            <v>235</v>
          </cell>
          <cell r="K443">
            <v>61</v>
          </cell>
          <cell r="L443" t="str">
            <v>b</v>
          </cell>
          <cell r="M443">
            <v>220</v>
          </cell>
          <cell r="N443">
            <v>55</v>
          </cell>
          <cell r="O443" t="str">
            <v>a</v>
          </cell>
          <cell r="P443">
            <v>248</v>
          </cell>
        </row>
        <row r="444">
          <cell r="A444">
            <v>8494</v>
          </cell>
          <cell r="B444" t="str">
            <v>HORVÁTH</v>
          </cell>
          <cell r="C444" t="str">
            <v>Huba</v>
          </cell>
          <cell r="D444" t="str">
            <v>JMBH(R)</v>
          </cell>
          <cell r="E444" t="str">
            <v>HUN</v>
          </cell>
          <cell r="F444" t="str">
            <v>BH(R)</v>
          </cell>
          <cell r="G444" t="str">
            <v>C</v>
          </cell>
          <cell r="H444">
            <v>44</v>
          </cell>
          <cell r="I444" t="str">
            <v>b</v>
          </cell>
          <cell r="J444">
            <v>209</v>
          </cell>
          <cell r="K444">
            <v>62</v>
          </cell>
          <cell r="L444" t="str">
            <v>b</v>
          </cell>
          <cell r="M444">
            <v>162</v>
          </cell>
          <cell r="N444">
            <v>55</v>
          </cell>
          <cell r="O444" t="str">
            <v>b</v>
          </cell>
          <cell r="P444">
            <v>211</v>
          </cell>
        </row>
        <row r="445">
          <cell r="A445">
            <v>10851</v>
          </cell>
          <cell r="B445" t="str">
            <v>VIIRA</v>
          </cell>
          <cell r="C445" t="str">
            <v>Marvin</v>
          </cell>
          <cell r="D445" t="str">
            <v>JMBH(R)</v>
          </cell>
          <cell r="E445" t="str">
            <v>EST</v>
          </cell>
          <cell r="F445" t="str">
            <v>BH(R)</v>
          </cell>
          <cell r="G445" t="str">
            <v>C</v>
          </cell>
          <cell r="H445">
            <v>44</v>
          </cell>
          <cell r="I445" t="str">
            <v>a</v>
          </cell>
          <cell r="J445">
            <v>115</v>
          </cell>
          <cell r="K445">
            <v>62</v>
          </cell>
          <cell r="L445" t="str">
            <v>a</v>
          </cell>
          <cell r="M445">
            <v>152</v>
          </cell>
          <cell r="N445">
            <v>55</v>
          </cell>
          <cell r="O445" t="str">
            <v>c</v>
          </cell>
          <cell r="P445">
            <v>172</v>
          </cell>
        </row>
        <row r="446">
          <cell r="A446">
            <v>9889</v>
          </cell>
          <cell r="B446" t="str">
            <v>ZÖLLEI</v>
          </cell>
          <cell r="C446" t="str">
            <v>Lambert</v>
          </cell>
          <cell r="D446" t="str">
            <v>JMBH(R)</v>
          </cell>
          <cell r="E446" t="str">
            <v>HUN</v>
          </cell>
          <cell r="F446" t="str">
            <v>BH(R)</v>
          </cell>
          <cell r="G446" t="str">
            <v>C</v>
          </cell>
          <cell r="H446">
            <v>32</v>
          </cell>
          <cell r="I446" t="str">
            <v>d</v>
          </cell>
          <cell r="J446">
            <v>140</v>
          </cell>
          <cell r="K446">
            <v>39</v>
          </cell>
          <cell r="L446" t="str">
            <v>b</v>
          </cell>
          <cell r="M446">
            <v>97</v>
          </cell>
          <cell r="N446">
            <v>55</v>
          </cell>
          <cell r="O446" t="str">
            <v>d</v>
          </cell>
          <cell r="P446">
            <v>131</v>
          </cell>
        </row>
        <row r="447">
          <cell r="A447">
            <v>10219</v>
          </cell>
          <cell r="B447" t="str">
            <v>MUHEL</v>
          </cell>
          <cell r="C447" t="str">
            <v>Mart</v>
          </cell>
          <cell r="D447" t="str">
            <v>VMFS(R)</v>
          </cell>
          <cell r="E447" t="str">
            <v>EST</v>
          </cell>
          <cell r="F447" t="str">
            <v>FS(R)</v>
          </cell>
          <cell r="G447" t="str">
            <v>B</v>
          </cell>
          <cell r="H447">
            <v>54</v>
          </cell>
          <cell r="I447" t="str">
            <v>d</v>
          </cell>
          <cell r="J447">
            <v>282</v>
          </cell>
          <cell r="K447">
            <v>45</v>
          </cell>
          <cell r="L447" t="str">
            <v>b</v>
          </cell>
          <cell r="M447">
            <v>259</v>
          </cell>
          <cell r="N447">
            <v>56</v>
          </cell>
          <cell r="O447" t="str">
            <v>a</v>
          </cell>
          <cell r="P447">
            <v>271</v>
          </cell>
        </row>
        <row r="448">
          <cell r="A448">
            <v>10310</v>
          </cell>
          <cell r="B448" t="str">
            <v>SIRKEL-SUVISTE</v>
          </cell>
          <cell r="C448" t="str">
            <v>Inge</v>
          </cell>
          <cell r="D448" t="str">
            <v>AFLB</v>
          </cell>
          <cell r="E448" t="str">
            <v>EST</v>
          </cell>
          <cell r="F448" t="str">
            <v>LB</v>
          </cell>
          <cell r="G448" t="str">
            <v>D</v>
          </cell>
          <cell r="H448">
            <v>61</v>
          </cell>
          <cell r="I448" t="str">
            <v>d</v>
          </cell>
          <cell r="J448">
            <v>197</v>
          </cell>
          <cell r="K448">
            <v>59</v>
          </cell>
          <cell r="L448" t="str">
            <v>b</v>
          </cell>
          <cell r="M448">
            <v>218</v>
          </cell>
          <cell r="N448">
            <v>56</v>
          </cell>
          <cell r="O448" t="str">
            <v>a</v>
          </cell>
          <cell r="P448">
            <v>215</v>
          </cell>
        </row>
        <row r="449">
          <cell r="A449">
            <v>8765</v>
          </cell>
          <cell r="B449" t="str">
            <v>KUIVALAINEN</v>
          </cell>
          <cell r="C449" t="str">
            <v>Veli Pentti</v>
          </cell>
          <cell r="D449" t="str">
            <v>VMFS(R)</v>
          </cell>
          <cell r="E449" t="str">
            <v>FIN</v>
          </cell>
          <cell r="F449" t="str">
            <v>FS(R)</v>
          </cell>
          <cell r="G449" t="str">
            <v>B</v>
          </cell>
          <cell r="H449">
            <v>53</v>
          </cell>
          <cell r="I449" t="str">
            <v>b</v>
          </cell>
          <cell r="J449">
            <v>276</v>
          </cell>
          <cell r="K449">
            <v>42</v>
          </cell>
          <cell r="L449" t="str">
            <v>b</v>
          </cell>
          <cell r="M449">
            <v>239</v>
          </cell>
          <cell r="N449">
            <v>56</v>
          </cell>
          <cell r="O449" t="str">
            <v>b</v>
          </cell>
          <cell r="P449">
            <v>280</v>
          </cell>
        </row>
        <row r="450">
          <cell r="A450">
            <v>10443</v>
          </cell>
          <cell r="B450" t="str">
            <v>KIKAS</v>
          </cell>
          <cell r="C450" t="str">
            <v>Jana</v>
          </cell>
          <cell r="D450" t="str">
            <v>AFLB</v>
          </cell>
          <cell r="E450" t="str">
            <v>EST</v>
          </cell>
          <cell r="F450" t="str">
            <v>LB</v>
          </cell>
          <cell r="G450" t="str">
            <v>D</v>
          </cell>
          <cell r="H450">
            <v>62</v>
          </cell>
          <cell r="I450" t="str">
            <v>b</v>
          </cell>
          <cell r="J450">
            <v>201</v>
          </cell>
          <cell r="K450">
            <v>60</v>
          </cell>
          <cell r="L450" t="str">
            <v>b</v>
          </cell>
          <cell r="M450">
            <v>178</v>
          </cell>
          <cell r="N450">
            <v>56</v>
          </cell>
          <cell r="O450" t="str">
            <v>b</v>
          </cell>
          <cell r="P450">
            <v>204</v>
          </cell>
        </row>
        <row r="451">
          <cell r="A451">
            <v>8272</v>
          </cell>
          <cell r="B451" t="str">
            <v>VALICSEK</v>
          </cell>
          <cell r="C451" t="str">
            <v>László</v>
          </cell>
          <cell r="D451" t="str">
            <v>VMFS(R)</v>
          </cell>
          <cell r="E451" t="str">
            <v>HUN</v>
          </cell>
          <cell r="F451" t="str">
            <v>FS(R)</v>
          </cell>
          <cell r="G451" t="str">
            <v>B</v>
          </cell>
          <cell r="H451">
            <v>53</v>
          </cell>
          <cell r="I451" t="str">
            <v>a</v>
          </cell>
          <cell r="J451">
            <v>272</v>
          </cell>
          <cell r="K451">
            <v>42</v>
          </cell>
          <cell r="L451" t="str">
            <v>a</v>
          </cell>
          <cell r="M451">
            <v>243</v>
          </cell>
          <cell r="N451">
            <v>56</v>
          </cell>
          <cell r="O451" t="str">
            <v>c</v>
          </cell>
          <cell r="P451">
            <v>269</v>
          </cell>
        </row>
        <row r="452">
          <cell r="A452">
            <v>7266</v>
          </cell>
          <cell r="B452" t="str">
            <v>PREKOP</v>
          </cell>
          <cell r="C452" t="str">
            <v>Gabriella</v>
          </cell>
          <cell r="D452" t="str">
            <v>AFLB</v>
          </cell>
          <cell r="E452" t="str">
            <v>HUN</v>
          </cell>
          <cell r="F452" t="str">
            <v>LB</v>
          </cell>
          <cell r="G452" t="str">
            <v>D</v>
          </cell>
          <cell r="H452">
            <v>60</v>
          </cell>
          <cell r="I452" t="str">
            <v>c</v>
          </cell>
          <cell r="J452">
            <v>189</v>
          </cell>
          <cell r="K452">
            <v>57</v>
          </cell>
          <cell r="L452" t="str">
            <v>a</v>
          </cell>
          <cell r="M452">
            <v>184</v>
          </cell>
          <cell r="N452">
            <v>56</v>
          </cell>
          <cell r="O452" t="str">
            <v>c</v>
          </cell>
          <cell r="P452">
            <v>195</v>
          </cell>
        </row>
        <row r="453">
          <cell r="A453">
            <v>10079</v>
          </cell>
          <cell r="B453" t="str">
            <v>KOCH</v>
          </cell>
          <cell r="C453" t="str">
            <v>Walter</v>
          </cell>
          <cell r="D453" t="str">
            <v>VMFS(R)</v>
          </cell>
          <cell r="E453" t="str">
            <v>GER</v>
          </cell>
          <cell r="F453" t="str">
            <v>FS(R)</v>
          </cell>
          <cell r="G453" t="str">
            <v>B</v>
          </cell>
          <cell r="H453">
            <v>54</v>
          </cell>
          <cell r="I453" t="str">
            <v>b</v>
          </cell>
          <cell r="J453">
            <v>268</v>
          </cell>
          <cell r="K453">
            <v>44</v>
          </cell>
          <cell r="L453" t="str">
            <v>b</v>
          </cell>
          <cell r="M453">
            <v>238</v>
          </cell>
          <cell r="N453">
            <v>56</v>
          </cell>
          <cell r="O453" t="str">
            <v>d</v>
          </cell>
          <cell r="P453">
            <v>269</v>
          </cell>
        </row>
        <row r="454">
          <cell r="A454">
            <v>9817</v>
          </cell>
          <cell r="B454" t="str">
            <v>KOCSIS</v>
          </cell>
          <cell r="C454" t="str">
            <v>Gábor</v>
          </cell>
          <cell r="D454" t="str">
            <v>VMFS(R)</v>
          </cell>
          <cell r="E454" t="str">
            <v>HUN</v>
          </cell>
          <cell r="F454" t="str">
            <v>FS(R)</v>
          </cell>
          <cell r="G454" t="str">
            <v>B</v>
          </cell>
          <cell r="H454">
            <v>53</v>
          </cell>
          <cell r="I454" t="str">
            <v>c</v>
          </cell>
          <cell r="J454">
            <v>245</v>
          </cell>
          <cell r="K454">
            <v>43</v>
          </cell>
          <cell r="L454" t="str">
            <v>a</v>
          </cell>
          <cell r="M454">
            <v>207</v>
          </cell>
          <cell r="N454">
            <v>57</v>
          </cell>
          <cell r="O454" t="str">
            <v>a</v>
          </cell>
          <cell r="P454">
            <v>232</v>
          </cell>
        </row>
        <row r="455">
          <cell r="A455">
            <v>7502</v>
          </cell>
          <cell r="B455" t="str">
            <v>RIBEIRO</v>
          </cell>
          <cell r="C455" t="str">
            <v>Teresa</v>
          </cell>
          <cell r="D455" t="str">
            <v>AFLB</v>
          </cell>
          <cell r="E455" t="str">
            <v>POR</v>
          </cell>
          <cell r="F455" t="str">
            <v>LB</v>
          </cell>
          <cell r="G455" t="str">
            <v>D</v>
          </cell>
          <cell r="H455">
            <v>60</v>
          </cell>
          <cell r="I455" t="str">
            <v>d</v>
          </cell>
          <cell r="J455">
            <v>205</v>
          </cell>
          <cell r="K455">
            <v>57</v>
          </cell>
          <cell r="L455" t="str">
            <v>b</v>
          </cell>
          <cell r="M455">
            <v>152</v>
          </cell>
          <cell r="N455">
            <v>57</v>
          </cell>
          <cell r="O455" t="str">
            <v>a</v>
          </cell>
          <cell r="P455">
            <v>166</v>
          </cell>
        </row>
        <row r="456">
          <cell r="A456">
            <v>10142</v>
          </cell>
          <cell r="B456" t="str">
            <v>DZIUBA, DR.</v>
          </cell>
          <cell r="C456" t="str">
            <v>Martin</v>
          </cell>
          <cell r="D456" t="str">
            <v>VMFS(R)</v>
          </cell>
          <cell r="E456" t="str">
            <v>AAE</v>
          </cell>
          <cell r="F456" t="str">
            <v>FS(R)</v>
          </cell>
          <cell r="G456" t="str">
            <v>B</v>
          </cell>
          <cell r="H456">
            <v>54</v>
          </cell>
          <cell r="I456" t="str">
            <v>c</v>
          </cell>
          <cell r="J456">
            <v>222</v>
          </cell>
          <cell r="K456">
            <v>45</v>
          </cell>
          <cell r="L456" t="str">
            <v>a</v>
          </cell>
          <cell r="M456">
            <v>196</v>
          </cell>
          <cell r="N456">
            <v>57</v>
          </cell>
          <cell r="O456" t="str">
            <v>b</v>
          </cell>
          <cell r="P456">
            <v>202</v>
          </cell>
        </row>
        <row r="457">
          <cell r="A457">
            <v>8360</v>
          </cell>
          <cell r="B457" t="str">
            <v>FARKASNÉ TÓTH</v>
          </cell>
          <cell r="C457" t="str">
            <v>Katalin</v>
          </cell>
          <cell r="D457" t="str">
            <v>AFLB</v>
          </cell>
          <cell r="E457" t="str">
            <v>HUN</v>
          </cell>
          <cell r="F457" t="str">
            <v>LB</v>
          </cell>
          <cell r="G457" t="str">
            <v>D</v>
          </cell>
          <cell r="H457">
            <v>61</v>
          </cell>
          <cell r="I457" t="str">
            <v>a</v>
          </cell>
          <cell r="J457">
            <v>193</v>
          </cell>
          <cell r="K457">
            <v>58</v>
          </cell>
          <cell r="L457" t="str">
            <v>a</v>
          </cell>
          <cell r="M457">
            <v>152</v>
          </cell>
          <cell r="N457">
            <v>57</v>
          </cell>
          <cell r="O457" t="str">
            <v>b</v>
          </cell>
          <cell r="P457">
            <v>163</v>
          </cell>
        </row>
        <row r="458">
          <cell r="A458">
            <v>9971</v>
          </cell>
          <cell r="B458" t="str">
            <v>MISCHKALLA</v>
          </cell>
          <cell r="C458" t="str">
            <v>Frank-Michael</v>
          </cell>
          <cell r="D458" t="str">
            <v>VMFS(R)</v>
          </cell>
          <cell r="E458" t="str">
            <v>AAE</v>
          </cell>
          <cell r="F458" t="str">
            <v>FS(R)</v>
          </cell>
          <cell r="G458" t="str">
            <v>B</v>
          </cell>
          <cell r="H458">
            <v>54</v>
          </cell>
          <cell r="I458" t="str">
            <v>a</v>
          </cell>
          <cell r="J458">
            <v>199</v>
          </cell>
          <cell r="K458">
            <v>44</v>
          </cell>
          <cell r="L458" t="str">
            <v>a</v>
          </cell>
          <cell r="M458">
            <v>180</v>
          </cell>
          <cell r="N458">
            <v>57</v>
          </cell>
          <cell r="O458" t="str">
            <v>c</v>
          </cell>
          <cell r="P458">
            <v>198</v>
          </cell>
        </row>
        <row r="459">
          <cell r="A459">
            <v>10121</v>
          </cell>
          <cell r="B459" t="str">
            <v>AIDA</v>
          </cell>
          <cell r="C459" t="str">
            <v>Grigiene</v>
          </cell>
          <cell r="D459" t="str">
            <v>AFLB</v>
          </cell>
          <cell r="E459" t="str">
            <v>LTU</v>
          </cell>
          <cell r="F459" t="str">
            <v>LB</v>
          </cell>
          <cell r="G459" t="str">
            <v>D</v>
          </cell>
          <cell r="H459">
            <v>61</v>
          </cell>
          <cell r="I459" t="str">
            <v>c</v>
          </cell>
          <cell r="J459">
            <v>171</v>
          </cell>
          <cell r="K459">
            <v>59</v>
          </cell>
          <cell r="L459" t="str">
            <v>a</v>
          </cell>
          <cell r="M459">
            <v>158</v>
          </cell>
          <cell r="N459">
            <v>57</v>
          </cell>
          <cell r="O459" t="str">
            <v>c</v>
          </cell>
          <cell r="P459">
            <v>166</v>
          </cell>
        </row>
        <row r="460">
          <cell r="A460">
            <v>8896</v>
          </cell>
          <cell r="B460" t="str">
            <v>GESCH</v>
          </cell>
          <cell r="C460" t="str">
            <v>Bernd</v>
          </cell>
          <cell r="D460" t="str">
            <v>VMLB</v>
          </cell>
          <cell r="E460" t="str">
            <v>GER</v>
          </cell>
          <cell r="F460" t="str">
            <v>LB</v>
          </cell>
          <cell r="G460" t="str">
            <v>B</v>
          </cell>
          <cell r="H460">
            <v>59</v>
          </cell>
          <cell r="I460" t="str">
            <v>b</v>
          </cell>
          <cell r="J460">
            <v>247</v>
          </cell>
          <cell r="K460">
            <v>54</v>
          </cell>
          <cell r="L460" t="str">
            <v>b</v>
          </cell>
          <cell r="M460">
            <v>197</v>
          </cell>
          <cell r="N460">
            <v>58</v>
          </cell>
          <cell r="O460" t="str">
            <v>a</v>
          </cell>
          <cell r="P460">
            <v>247</v>
          </cell>
        </row>
        <row r="461">
          <cell r="A461">
            <v>6664</v>
          </cell>
          <cell r="B461" t="str">
            <v>DÓZSA</v>
          </cell>
          <cell r="C461" t="str">
            <v>Alexandra</v>
          </cell>
          <cell r="D461" t="str">
            <v>AFLB</v>
          </cell>
          <cell r="E461" t="str">
            <v>HUN</v>
          </cell>
          <cell r="F461" t="str">
            <v>LB</v>
          </cell>
          <cell r="G461" t="str">
            <v>D</v>
          </cell>
          <cell r="H461">
            <v>60</v>
          </cell>
          <cell r="I461" t="str">
            <v>b</v>
          </cell>
          <cell r="J461">
            <v>172</v>
          </cell>
          <cell r="K461">
            <v>56</v>
          </cell>
          <cell r="L461" t="str">
            <v>b</v>
          </cell>
          <cell r="M461">
            <v>151</v>
          </cell>
          <cell r="N461">
            <v>58</v>
          </cell>
          <cell r="O461" t="str">
            <v>a</v>
          </cell>
          <cell r="P461">
            <v>160</v>
          </cell>
        </row>
        <row r="462">
          <cell r="A462">
            <v>8440</v>
          </cell>
          <cell r="B462" t="str">
            <v>BROWN</v>
          </cell>
          <cell r="C462" t="str">
            <v>Ian</v>
          </cell>
          <cell r="D462" t="str">
            <v>VMLB</v>
          </cell>
          <cell r="E462" t="str">
            <v>GBR</v>
          </cell>
          <cell r="F462" t="str">
            <v>LB</v>
          </cell>
          <cell r="G462" t="str">
            <v>B</v>
          </cell>
          <cell r="H462">
            <v>58</v>
          </cell>
          <cell r="I462" t="str">
            <v>d</v>
          </cell>
          <cell r="J462">
            <v>223</v>
          </cell>
          <cell r="K462">
            <v>53</v>
          </cell>
          <cell r="L462" t="str">
            <v>b</v>
          </cell>
          <cell r="M462">
            <v>169</v>
          </cell>
          <cell r="N462">
            <v>58</v>
          </cell>
          <cell r="O462" t="str">
            <v>b</v>
          </cell>
          <cell r="P462">
            <v>206</v>
          </cell>
        </row>
        <row r="463">
          <cell r="A463">
            <v>10378</v>
          </cell>
          <cell r="B463" t="str">
            <v>KAASIK</v>
          </cell>
          <cell r="C463" t="str">
            <v>Tea</v>
          </cell>
          <cell r="D463" t="str">
            <v>AFLB</v>
          </cell>
          <cell r="E463" t="str">
            <v>EST</v>
          </cell>
          <cell r="F463" t="str">
            <v>LB</v>
          </cell>
          <cell r="G463" t="str">
            <v>D</v>
          </cell>
          <cell r="H463">
            <v>62</v>
          </cell>
          <cell r="I463" t="str">
            <v>a</v>
          </cell>
          <cell r="J463">
            <v>115</v>
          </cell>
          <cell r="K463">
            <v>60</v>
          </cell>
          <cell r="L463" t="str">
            <v>a</v>
          </cell>
          <cell r="M463">
            <v>95</v>
          </cell>
          <cell r="N463">
            <v>58</v>
          </cell>
          <cell r="O463" t="str">
            <v>b</v>
          </cell>
          <cell r="P463">
            <v>81</v>
          </cell>
        </row>
        <row r="464">
          <cell r="A464">
            <v>9230</v>
          </cell>
          <cell r="B464" t="str">
            <v>HEINSALU</v>
          </cell>
          <cell r="C464" t="str">
            <v>Tiit</v>
          </cell>
          <cell r="D464" t="str">
            <v>VMLB</v>
          </cell>
          <cell r="E464" t="str">
            <v>EST</v>
          </cell>
          <cell r="F464" t="str">
            <v>LB</v>
          </cell>
          <cell r="G464" t="str">
            <v>B</v>
          </cell>
          <cell r="H464">
            <v>59</v>
          </cell>
          <cell r="I464" t="str">
            <v>c</v>
          </cell>
          <cell r="J464">
            <v>203</v>
          </cell>
          <cell r="K464">
            <v>55</v>
          </cell>
          <cell r="L464" t="str">
            <v>a</v>
          </cell>
          <cell r="M464">
            <v>179</v>
          </cell>
          <cell r="N464">
            <v>58</v>
          </cell>
          <cell r="O464" t="str">
            <v>c</v>
          </cell>
          <cell r="P464">
            <v>198</v>
          </cell>
        </row>
        <row r="465">
          <cell r="A465">
            <v>8483</v>
          </cell>
          <cell r="B465" t="str">
            <v>KALLE</v>
          </cell>
          <cell r="C465" t="str">
            <v>Sigrid</v>
          </cell>
          <cell r="D465" t="str">
            <v>AFLB</v>
          </cell>
          <cell r="E465" t="str">
            <v>EST</v>
          </cell>
          <cell r="F465" t="str">
            <v>LB</v>
          </cell>
          <cell r="G465" t="str">
            <v>D</v>
          </cell>
          <cell r="H465">
            <v>61</v>
          </cell>
          <cell r="I465" t="str">
            <v>b</v>
          </cell>
          <cell r="J465">
            <v>38</v>
          </cell>
          <cell r="K465">
            <v>58</v>
          </cell>
          <cell r="L465" t="str">
            <v>b</v>
          </cell>
          <cell r="M465">
            <v>115</v>
          </cell>
          <cell r="N465">
            <v>58</v>
          </cell>
          <cell r="O465" t="str">
            <v>c</v>
          </cell>
          <cell r="P465">
            <v>129</v>
          </cell>
        </row>
        <row r="466">
          <cell r="A466">
            <v>8810</v>
          </cell>
          <cell r="B466" t="str">
            <v>KARLOWSKY</v>
          </cell>
          <cell r="C466" t="str">
            <v>Ernst Josef</v>
          </cell>
          <cell r="D466" t="str">
            <v>VMLB</v>
          </cell>
          <cell r="E466" t="str">
            <v>GER</v>
          </cell>
          <cell r="F466" t="str">
            <v>LB</v>
          </cell>
          <cell r="G466" t="str">
            <v>B</v>
          </cell>
          <cell r="H466">
            <v>59</v>
          </cell>
          <cell r="I466" t="str">
            <v>a</v>
          </cell>
          <cell r="J466">
            <v>215</v>
          </cell>
          <cell r="K466">
            <v>54</v>
          </cell>
          <cell r="L466" t="str">
            <v>a</v>
          </cell>
          <cell r="M466">
            <v>160</v>
          </cell>
          <cell r="N466">
            <v>59</v>
          </cell>
          <cell r="O466" t="str">
            <v>a</v>
          </cell>
          <cell r="P466">
            <v>202</v>
          </cell>
        </row>
        <row r="467">
          <cell r="A467">
            <v>11555</v>
          </cell>
          <cell r="B467" t="str">
            <v>ROUSCHMEYER</v>
          </cell>
          <cell r="C467" t="str">
            <v>Bruno</v>
          </cell>
          <cell r="D467" t="str">
            <v>VMLB</v>
          </cell>
          <cell r="E467" t="str">
            <v>GBR</v>
          </cell>
          <cell r="F467" t="str">
            <v>LB</v>
          </cell>
          <cell r="G467" t="str">
            <v>B</v>
          </cell>
          <cell r="H467">
            <v>59</v>
          </cell>
          <cell r="I467" t="str">
            <v>d</v>
          </cell>
          <cell r="J467">
            <v>188</v>
          </cell>
          <cell r="K467">
            <v>55</v>
          </cell>
          <cell r="L467" t="str">
            <v>b</v>
          </cell>
          <cell r="M467">
            <v>169</v>
          </cell>
          <cell r="N467">
            <v>59</v>
          </cell>
          <cell r="O467" t="str">
            <v>b</v>
          </cell>
          <cell r="P467">
            <v>182</v>
          </cell>
        </row>
        <row r="468">
          <cell r="A468">
            <v>10444</v>
          </cell>
          <cell r="B468" t="str">
            <v>KUNNKLER</v>
          </cell>
          <cell r="C468" t="str">
            <v>Horst</v>
          </cell>
          <cell r="D468" t="str">
            <v>VMLB</v>
          </cell>
          <cell r="E468" t="str">
            <v>GER</v>
          </cell>
          <cell r="F468" t="str">
            <v>LB</v>
          </cell>
          <cell r="G468" t="str">
            <v>B</v>
          </cell>
          <cell r="H468">
            <v>60</v>
          </cell>
          <cell r="I468" t="str">
            <v>a</v>
          </cell>
          <cell r="J468">
            <v>176</v>
          </cell>
          <cell r="K468">
            <v>56</v>
          </cell>
          <cell r="L468" t="str">
            <v>a</v>
          </cell>
          <cell r="M468">
            <v>144</v>
          </cell>
          <cell r="N468">
            <v>59</v>
          </cell>
          <cell r="O468" t="str">
            <v>c</v>
          </cell>
          <cell r="P468">
            <v>180</v>
          </cell>
        </row>
        <row r="469">
          <cell r="A469">
            <v>10198</v>
          </cell>
          <cell r="B469" t="str">
            <v>FÜHREN</v>
          </cell>
          <cell r="C469" t="str">
            <v>Leo</v>
          </cell>
          <cell r="D469" t="str">
            <v>VMTR</v>
          </cell>
          <cell r="E469" t="str">
            <v>GER</v>
          </cell>
          <cell r="F469" t="str">
            <v>TRB</v>
          </cell>
          <cell r="G469" t="str">
            <v>B</v>
          </cell>
          <cell r="H469">
            <v>58</v>
          </cell>
          <cell r="I469" t="str">
            <v>a</v>
          </cell>
          <cell r="J469">
            <v>224</v>
          </cell>
          <cell r="K469">
            <v>52</v>
          </cell>
          <cell r="L469" t="str">
            <v>a</v>
          </cell>
          <cell r="M469">
            <v>186</v>
          </cell>
          <cell r="N469">
            <v>60</v>
          </cell>
          <cell r="O469" t="str">
            <v>a</v>
          </cell>
          <cell r="P469">
            <v>201</v>
          </cell>
        </row>
        <row r="470">
          <cell r="A470">
            <v>6726</v>
          </cell>
          <cell r="B470" t="str">
            <v>VECKYTE</v>
          </cell>
          <cell r="C470" t="str">
            <v>Meda</v>
          </cell>
          <cell r="D470" t="str">
            <v>JFBB(R)</v>
          </cell>
          <cell r="E470" t="str">
            <v>LTU</v>
          </cell>
          <cell r="F470" t="str">
            <v>BB(R)</v>
          </cell>
          <cell r="G470" t="str">
            <v>D</v>
          </cell>
          <cell r="H470">
            <v>62</v>
          </cell>
          <cell r="I470" t="str">
            <v>d</v>
          </cell>
          <cell r="J470">
            <v>227</v>
          </cell>
          <cell r="K470">
            <v>61</v>
          </cell>
          <cell r="L470" t="str">
            <v>b</v>
          </cell>
          <cell r="M470">
            <v>199</v>
          </cell>
          <cell r="N470">
            <v>60</v>
          </cell>
          <cell r="O470" t="str">
            <v>a</v>
          </cell>
          <cell r="P470">
            <v>222</v>
          </cell>
        </row>
        <row r="471">
          <cell r="A471">
            <v>8783</v>
          </cell>
          <cell r="B471" t="str">
            <v>WÜNSCHE</v>
          </cell>
          <cell r="C471" t="str">
            <v>Thomas</v>
          </cell>
          <cell r="D471" t="str">
            <v>VMTR</v>
          </cell>
          <cell r="E471" t="str">
            <v>GER</v>
          </cell>
          <cell r="F471" t="str">
            <v>TRB</v>
          </cell>
          <cell r="G471" t="str">
            <v>B</v>
          </cell>
          <cell r="H471">
            <v>57</v>
          </cell>
          <cell r="I471" t="str">
            <v>b</v>
          </cell>
          <cell r="J471">
            <v>212</v>
          </cell>
          <cell r="K471">
            <v>50</v>
          </cell>
          <cell r="L471" t="str">
            <v>b</v>
          </cell>
          <cell r="M471">
            <v>166</v>
          </cell>
          <cell r="N471">
            <v>60</v>
          </cell>
          <cell r="O471" t="str">
            <v>b</v>
          </cell>
          <cell r="P471">
            <v>195</v>
          </cell>
        </row>
        <row r="472">
          <cell r="A472">
            <v>9304</v>
          </cell>
          <cell r="B472" t="str">
            <v>KEMÉNYFI</v>
          </cell>
          <cell r="C472" t="str">
            <v>Anna</v>
          </cell>
          <cell r="D472" t="str">
            <v>JFBB(R)</v>
          </cell>
          <cell r="E472" t="str">
            <v>HUN</v>
          </cell>
          <cell r="F472" t="str">
            <v>BB(R)</v>
          </cell>
          <cell r="G472" t="str">
            <v>D</v>
          </cell>
          <cell r="H472">
            <v>63</v>
          </cell>
          <cell r="I472" t="str">
            <v>a</v>
          </cell>
          <cell r="J472">
            <v>209</v>
          </cell>
          <cell r="K472">
            <v>62</v>
          </cell>
          <cell r="L472" t="str">
            <v>a</v>
          </cell>
          <cell r="M472">
            <v>198</v>
          </cell>
          <cell r="N472">
            <v>60</v>
          </cell>
          <cell r="O472" t="str">
            <v>b</v>
          </cell>
          <cell r="P472">
            <v>206</v>
          </cell>
        </row>
        <row r="473">
          <cell r="A473">
            <v>9168</v>
          </cell>
          <cell r="B473" t="str">
            <v>HAVASI</v>
          </cell>
          <cell r="C473" t="str">
            <v>Ferenc</v>
          </cell>
          <cell r="D473" t="str">
            <v>VMTR</v>
          </cell>
          <cell r="E473" t="str">
            <v>HUN</v>
          </cell>
          <cell r="F473" t="str">
            <v>TRB</v>
          </cell>
          <cell r="G473" t="str">
            <v>B</v>
          </cell>
          <cell r="H473">
            <v>57</v>
          </cell>
          <cell r="I473" t="str">
            <v>c</v>
          </cell>
          <cell r="J473">
            <v>196</v>
          </cell>
          <cell r="K473">
            <v>51</v>
          </cell>
          <cell r="L473" t="str">
            <v>a</v>
          </cell>
          <cell r="M473">
            <v>180</v>
          </cell>
          <cell r="N473">
            <v>60</v>
          </cell>
          <cell r="O473" t="str">
            <v>c</v>
          </cell>
          <cell r="P473">
            <v>204</v>
          </cell>
        </row>
        <row r="474">
          <cell r="A474">
            <v>6718</v>
          </cell>
          <cell r="B474" t="str">
            <v>EVSTRATOVA</v>
          </cell>
          <cell r="C474" t="str">
            <v>Elizaveta</v>
          </cell>
          <cell r="D474" t="str">
            <v>JFBB(R)</v>
          </cell>
          <cell r="E474" t="str">
            <v>AAR</v>
          </cell>
          <cell r="F474" t="str">
            <v>BB(R)</v>
          </cell>
          <cell r="G474" t="str">
            <v>D</v>
          </cell>
          <cell r="H474">
            <v>62</v>
          </cell>
          <cell r="I474" t="str">
            <v>c</v>
          </cell>
          <cell r="J474">
            <v>191</v>
          </cell>
          <cell r="K474">
            <v>61</v>
          </cell>
          <cell r="L474" t="str">
            <v>a</v>
          </cell>
          <cell r="M474">
            <v>181</v>
          </cell>
          <cell r="N474">
            <v>60</v>
          </cell>
          <cell r="O474" t="str">
            <v>c</v>
          </cell>
          <cell r="P474">
            <v>209</v>
          </cell>
        </row>
        <row r="475">
          <cell r="A475">
            <v>8092</v>
          </cell>
          <cell r="B475" t="str">
            <v>FERRINI</v>
          </cell>
          <cell r="C475" t="str">
            <v>Alessandro</v>
          </cell>
          <cell r="D475" t="str">
            <v>VMTR</v>
          </cell>
          <cell r="E475" t="str">
            <v>ITA</v>
          </cell>
          <cell r="F475" t="str">
            <v>TRB</v>
          </cell>
          <cell r="G475" t="str">
            <v>B</v>
          </cell>
          <cell r="H475">
            <v>57</v>
          </cell>
          <cell r="I475" t="str">
            <v>a</v>
          </cell>
          <cell r="J475">
            <v>211</v>
          </cell>
          <cell r="K475">
            <v>50</v>
          </cell>
          <cell r="L475" t="str">
            <v>a</v>
          </cell>
          <cell r="M475">
            <v>150</v>
          </cell>
          <cell r="N475">
            <v>60</v>
          </cell>
          <cell r="O475" t="str">
            <v>d</v>
          </cell>
          <cell r="P475">
            <v>200</v>
          </cell>
        </row>
        <row r="476">
          <cell r="A476">
            <v>10848</v>
          </cell>
          <cell r="B476" t="str">
            <v>VALGE</v>
          </cell>
          <cell r="C476" t="str">
            <v>Karoliina</v>
          </cell>
          <cell r="D476" t="str">
            <v>JFLB</v>
          </cell>
          <cell r="E476" t="str">
            <v>EST</v>
          </cell>
          <cell r="F476" t="str">
            <v>LB</v>
          </cell>
          <cell r="G476" t="str">
            <v>C</v>
          </cell>
          <cell r="H476">
            <v>38</v>
          </cell>
          <cell r="I476" t="str">
            <v>b</v>
          </cell>
          <cell r="J476">
            <v>103</v>
          </cell>
          <cell r="K476">
            <v>50</v>
          </cell>
          <cell r="L476" t="str">
            <v>b</v>
          </cell>
          <cell r="M476">
            <v>99</v>
          </cell>
          <cell r="N476">
            <v>60</v>
          </cell>
          <cell r="O476" t="str">
            <v>d</v>
          </cell>
          <cell r="P476">
            <v>161</v>
          </cell>
        </row>
        <row r="477">
          <cell r="A477">
            <v>10381</v>
          </cell>
          <cell r="B477" t="str">
            <v>SCHWEIGER</v>
          </cell>
          <cell r="C477" t="str">
            <v>Ewald</v>
          </cell>
          <cell r="D477" t="str">
            <v>VMTR</v>
          </cell>
          <cell r="E477" t="str">
            <v>GER</v>
          </cell>
          <cell r="F477" t="str">
            <v>TRB</v>
          </cell>
          <cell r="G477" t="str">
            <v>B</v>
          </cell>
          <cell r="H477">
            <v>58</v>
          </cell>
          <cell r="I477" t="str">
            <v>b</v>
          </cell>
          <cell r="J477">
            <v>189</v>
          </cell>
          <cell r="K477">
            <v>52</v>
          </cell>
          <cell r="L477" t="str">
            <v>b</v>
          </cell>
          <cell r="M477">
            <v>145</v>
          </cell>
          <cell r="N477">
            <v>61</v>
          </cell>
          <cell r="O477" t="str">
            <v>a</v>
          </cell>
          <cell r="P477">
            <v>199</v>
          </cell>
        </row>
        <row r="478">
          <cell r="A478">
            <v>8670</v>
          </cell>
          <cell r="B478" t="str">
            <v>WENGER</v>
          </cell>
          <cell r="C478" t="str">
            <v>Szonja</v>
          </cell>
          <cell r="D478" t="str">
            <v>JFFS(R)</v>
          </cell>
          <cell r="E478" t="str">
            <v>HUN</v>
          </cell>
          <cell r="F478" t="str">
            <v>FS(R)</v>
          </cell>
          <cell r="G478" t="str">
            <v>D</v>
          </cell>
          <cell r="H478">
            <v>63</v>
          </cell>
          <cell r="I478" t="str">
            <v>b</v>
          </cell>
          <cell r="J478">
            <v>255</v>
          </cell>
          <cell r="K478">
            <v>62</v>
          </cell>
          <cell r="L478" t="str">
            <v>b</v>
          </cell>
          <cell r="M478">
            <v>241</v>
          </cell>
          <cell r="N478">
            <v>61</v>
          </cell>
          <cell r="O478" t="str">
            <v>a</v>
          </cell>
          <cell r="P478">
            <v>268</v>
          </cell>
        </row>
        <row r="479">
          <cell r="A479">
            <v>6669</v>
          </cell>
          <cell r="B479" t="str">
            <v>SULYOK</v>
          </cell>
          <cell r="C479" t="str">
            <v>György</v>
          </cell>
          <cell r="D479" t="str">
            <v>VMTR</v>
          </cell>
          <cell r="E479" t="str">
            <v>HUN</v>
          </cell>
          <cell r="F479" t="str">
            <v>TRB</v>
          </cell>
          <cell r="G479" t="str">
            <v>B</v>
          </cell>
          <cell r="H479">
            <v>56</v>
          </cell>
          <cell r="I479" t="str">
            <v>d</v>
          </cell>
          <cell r="J479">
            <v>132</v>
          </cell>
          <cell r="K479">
            <v>49</v>
          </cell>
          <cell r="L479" t="str">
            <v>b</v>
          </cell>
          <cell r="M479">
            <v>115</v>
          </cell>
          <cell r="N479">
            <v>61</v>
          </cell>
          <cell r="O479" t="str">
            <v>b</v>
          </cell>
          <cell r="P479">
            <v>145</v>
          </cell>
        </row>
        <row r="480">
          <cell r="A480">
            <v>9015</v>
          </cell>
          <cell r="B480" t="str">
            <v>DÓZSÁK</v>
          </cell>
          <cell r="C480" t="str">
            <v>Boglárka</v>
          </cell>
          <cell r="D480" t="str">
            <v>JFFS(R)</v>
          </cell>
          <cell r="E480" t="str">
            <v>HUN</v>
          </cell>
          <cell r="F480" t="str">
            <v>FS(R)</v>
          </cell>
          <cell r="G480" t="str">
            <v>D</v>
          </cell>
          <cell r="H480">
            <v>64</v>
          </cell>
          <cell r="I480" t="str">
            <v>a</v>
          </cell>
          <cell r="J480">
            <v>253</v>
          </cell>
          <cell r="K480">
            <v>63</v>
          </cell>
          <cell r="L480" t="str">
            <v>b</v>
          </cell>
          <cell r="M480">
            <v>234</v>
          </cell>
          <cell r="N480">
            <v>61</v>
          </cell>
          <cell r="O480" t="str">
            <v>b</v>
          </cell>
          <cell r="P480">
            <v>261</v>
          </cell>
        </row>
        <row r="481">
          <cell r="A481">
            <v>9769</v>
          </cell>
          <cell r="B481" t="str">
            <v>HERVAS VALLES</v>
          </cell>
          <cell r="C481" t="str">
            <v>Jose Luis</v>
          </cell>
          <cell r="D481" t="str">
            <v>VMTR</v>
          </cell>
          <cell r="E481" t="str">
            <v>ESP</v>
          </cell>
          <cell r="F481" t="str">
            <v>TRB</v>
          </cell>
          <cell r="G481" t="str">
            <v>B</v>
          </cell>
          <cell r="H481">
            <v>57</v>
          </cell>
          <cell r="I481" t="str">
            <v>d</v>
          </cell>
          <cell r="J481">
            <v>96</v>
          </cell>
          <cell r="K481">
            <v>51</v>
          </cell>
          <cell r="L481" t="str">
            <v>b</v>
          </cell>
          <cell r="M481">
            <v>0</v>
          </cell>
          <cell r="N481">
            <v>61</v>
          </cell>
          <cell r="O481" t="str">
            <v>c</v>
          </cell>
        </row>
        <row r="482">
          <cell r="A482">
            <v>8804</v>
          </cell>
          <cell r="B482" t="str">
            <v>PAPP</v>
          </cell>
          <cell r="C482" t="str">
            <v>Zsófia</v>
          </cell>
          <cell r="D482" t="str">
            <v>JFFS(R)</v>
          </cell>
          <cell r="E482" t="str">
            <v>HUN</v>
          </cell>
          <cell r="F482" t="str">
            <v>FS(R)</v>
          </cell>
          <cell r="G482" t="str">
            <v>D</v>
          </cell>
          <cell r="H482">
            <v>63</v>
          </cell>
          <cell r="I482" t="str">
            <v>c</v>
          </cell>
          <cell r="J482">
            <v>242</v>
          </cell>
          <cell r="K482">
            <v>63</v>
          </cell>
          <cell r="L482" t="str">
            <v>a</v>
          </cell>
          <cell r="M482">
            <v>229</v>
          </cell>
          <cell r="N482">
            <v>61</v>
          </cell>
          <cell r="O482" t="str">
            <v>c</v>
          </cell>
          <cell r="P482">
            <v>254</v>
          </cell>
        </row>
        <row r="483">
          <cell r="A483">
            <v>8058</v>
          </cell>
          <cell r="B483" t="str">
            <v>KETOLA</v>
          </cell>
          <cell r="C483" t="str">
            <v>Sofia</v>
          </cell>
          <cell r="D483" t="str">
            <v>YAFBB(R)</v>
          </cell>
          <cell r="E483" t="str">
            <v>FIN</v>
          </cell>
          <cell r="F483" t="str">
            <v>BB(R)</v>
          </cell>
          <cell r="G483" t="str">
            <v>B</v>
          </cell>
          <cell r="H483">
            <v>60</v>
          </cell>
          <cell r="I483" t="str">
            <v>b</v>
          </cell>
          <cell r="J483">
            <v>253</v>
          </cell>
          <cell r="K483">
            <v>56</v>
          </cell>
          <cell r="L483" t="str">
            <v>b</v>
          </cell>
          <cell r="M483">
            <v>213</v>
          </cell>
          <cell r="N483">
            <v>62</v>
          </cell>
          <cell r="O483" t="str">
            <v>a</v>
          </cell>
          <cell r="P483">
            <v>268</v>
          </cell>
        </row>
        <row r="484">
          <cell r="A484">
            <v>10103</v>
          </cell>
          <cell r="B484" t="str">
            <v>KOLOSY</v>
          </cell>
          <cell r="C484" t="str">
            <v>Becse</v>
          </cell>
          <cell r="D484" t="str">
            <v>JMTR</v>
          </cell>
          <cell r="E484" t="str">
            <v>HUN</v>
          </cell>
          <cell r="F484" t="str">
            <v>TRB</v>
          </cell>
          <cell r="G484" t="str">
            <v>C</v>
          </cell>
          <cell r="H484">
            <v>44</v>
          </cell>
          <cell r="I484" t="str">
            <v>c</v>
          </cell>
          <cell r="J484">
            <v>102</v>
          </cell>
          <cell r="K484">
            <v>63</v>
          </cell>
          <cell r="L484" t="str">
            <v>a</v>
          </cell>
          <cell r="M484">
            <v>115</v>
          </cell>
          <cell r="N484">
            <v>62</v>
          </cell>
          <cell r="O484" t="str">
            <v>a</v>
          </cell>
          <cell r="P484">
            <v>130</v>
          </cell>
        </row>
        <row r="485">
          <cell r="A485">
            <v>10191</v>
          </cell>
          <cell r="B485" t="str">
            <v>KÁRPÁTI</v>
          </cell>
          <cell r="C485" t="str">
            <v>Nikolett</v>
          </cell>
          <cell r="D485" t="str">
            <v>YAFBB(R)</v>
          </cell>
          <cell r="E485" t="str">
            <v>HUN</v>
          </cell>
          <cell r="F485" t="str">
            <v>BB(R)</v>
          </cell>
          <cell r="G485" t="str">
            <v>B</v>
          </cell>
          <cell r="H485">
            <v>60</v>
          </cell>
          <cell r="I485" t="str">
            <v>d</v>
          </cell>
          <cell r="J485">
            <v>165</v>
          </cell>
          <cell r="K485">
            <v>57</v>
          </cell>
          <cell r="L485" t="str">
            <v>b</v>
          </cell>
          <cell r="M485">
            <v>154</v>
          </cell>
          <cell r="N485">
            <v>62</v>
          </cell>
          <cell r="O485" t="str">
            <v>b</v>
          </cell>
          <cell r="P485">
            <v>168</v>
          </cell>
        </row>
        <row r="486">
          <cell r="A486">
            <v>10118</v>
          </cell>
          <cell r="B486" t="str">
            <v>PALFI</v>
          </cell>
          <cell r="C486" t="str">
            <v>Robert</v>
          </cell>
          <cell r="D486" t="str">
            <v>JMTR</v>
          </cell>
          <cell r="E486" t="str">
            <v>ROU</v>
          </cell>
          <cell r="F486" t="str">
            <v>TRB</v>
          </cell>
          <cell r="G486" t="str">
            <v>C</v>
          </cell>
          <cell r="H486">
            <v>44</v>
          </cell>
          <cell r="I486" t="str">
            <v>d</v>
          </cell>
          <cell r="J486">
            <v>76</v>
          </cell>
          <cell r="K486">
            <v>63</v>
          </cell>
          <cell r="L486" t="str">
            <v>b</v>
          </cell>
          <cell r="M486">
            <v>94</v>
          </cell>
          <cell r="N486">
            <v>62</v>
          </cell>
          <cell r="O486" t="str">
            <v>b</v>
          </cell>
          <cell r="P486">
            <v>90</v>
          </cell>
        </row>
        <row r="487">
          <cell r="A487">
            <v>9678</v>
          </cell>
          <cell r="B487" t="str">
            <v>SOLTI</v>
          </cell>
          <cell r="C487" t="str">
            <v>Sára</v>
          </cell>
          <cell r="D487" t="str">
            <v>YAFBB(R)</v>
          </cell>
          <cell r="E487" t="str">
            <v>HUN</v>
          </cell>
          <cell r="F487" t="str">
            <v>BB(R)</v>
          </cell>
          <cell r="G487" t="str">
            <v>B</v>
          </cell>
          <cell r="H487">
            <v>60</v>
          </cell>
          <cell r="I487" t="str">
            <v>c</v>
          </cell>
          <cell r="J487">
            <v>148</v>
          </cell>
          <cell r="K487">
            <v>57</v>
          </cell>
          <cell r="L487" t="str">
            <v>a</v>
          </cell>
          <cell r="M487">
            <v>171</v>
          </cell>
          <cell r="N487">
            <v>62</v>
          </cell>
          <cell r="O487" t="str">
            <v>c</v>
          </cell>
          <cell r="P487">
            <v>173</v>
          </cell>
        </row>
        <row r="488">
          <cell r="A488">
            <v>6737</v>
          </cell>
          <cell r="B488" t="str">
            <v>VALLOMBROSI</v>
          </cell>
          <cell r="C488" t="str">
            <v>Laura</v>
          </cell>
          <cell r="D488" t="str">
            <v>VFBB(R)</v>
          </cell>
          <cell r="E488" t="str">
            <v>ITA</v>
          </cell>
          <cell r="F488" t="str">
            <v>BB(R)</v>
          </cell>
          <cell r="G488" t="str">
            <v>D</v>
          </cell>
          <cell r="H488">
            <v>55</v>
          </cell>
          <cell r="I488" t="str">
            <v>a</v>
          </cell>
          <cell r="J488">
            <v>241</v>
          </cell>
          <cell r="K488">
            <v>46</v>
          </cell>
          <cell r="L488" t="str">
            <v>a</v>
          </cell>
          <cell r="M488">
            <v>191</v>
          </cell>
          <cell r="N488">
            <v>62</v>
          </cell>
          <cell r="O488" t="str">
            <v>c</v>
          </cell>
          <cell r="P488">
            <v>207</v>
          </cell>
        </row>
        <row r="489">
          <cell r="A489">
            <v>10115</v>
          </cell>
          <cell r="B489" t="str">
            <v>PALFI</v>
          </cell>
          <cell r="C489" t="str">
            <v>Izabella</v>
          </cell>
          <cell r="D489" t="str">
            <v>JFTR</v>
          </cell>
          <cell r="E489" t="str">
            <v>ROU</v>
          </cell>
          <cell r="F489" t="str">
            <v>TRB</v>
          </cell>
          <cell r="G489" t="str">
            <v>A</v>
          </cell>
          <cell r="H489">
            <v>44</v>
          </cell>
          <cell r="I489" t="str">
            <v>d</v>
          </cell>
          <cell r="J489">
            <v>109</v>
          </cell>
          <cell r="K489">
            <v>63</v>
          </cell>
          <cell r="L489" t="str">
            <v>b</v>
          </cell>
          <cell r="M489">
            <v>89</v>
          </cell>
          <cell r="N489">
            <v>62</v>
          </cell>
          <cell r="O489" t="str">
            <v>d</v>
          </cell>
          <cell r="P489">
            <v>90</v>
          </cell>
        </row>
        <row r="490">
          <cell r="A490">
            <v>8834</v>
          </cell>
          <cell r="B490" t="str">
            <v>DEHN</v>
          </cell>
          <cell r="C490" t="str">
            <v>Gabriele</v>
          </cell>
          <cell r="D490" t="str">
            <v>VFBB(R)</v>
          </cell>
          <cell r="E490" t="str">
            <v>GER</v>
          </cell>
          <cell r="F490" t="str">
            <v>BB(R)</v>
          </cell>
          <cell r="G490" t="str">
            <v>D</v>
          </cell>
          <cell r="H490">
            <v>55</v>
          </cell>
          <cell r="I490" t="str">
            <v>b</v>
          </cell>
          <cell r="J490">
            <v>205</v>
          </cell>
          <cell r="K490">
            <v>46</v>
          </cell>
          <cell r="L490" t="str">
            <v>b</v>
          </cell>
          <cell r="M490">
            <v>187</v>
          </cell>
          <cell r="N490">
            <v>62</v>
          </cell>
          <cell r="O490" t="str">
            <v>d</v>
          </cell>
          <cell r="P490">
            <v>222</v>
          </cell>
        </row>
        <row r="491">
          <cell r="A491">
            <v>10090</v>
          </cell>
          <cell r="B491" t="str">
            <v>BARANKOVA</v>
          </cell>
          <cell r="C491" t="str">
            <v>Denisa</v>
          </cell>
          <cell r="D491" t="str">
            <v>YAFFS(R)</v>
          </cell>
          <cell r="E491" t="str">
            <v>SVK</v>
          </cell>
          <cell r="F491" t="str">
            <v>FS(R)</v>
          </cell>
          <cell r="G491" t="str">
            <v>B</v>
          </cell>
          <cell r="H491">
            <v>62</v>
          </cell>
          <cell r="I491" t="str">
            <v>a</v>
          </cell>
          <cell r="J491">
            <v>286</v>
          </cell>
          <cell r="K491">
            <v>60</v>
          </cell>
          <cell r="L491" t="str">
            <v>a</v>
          </cell>
          <cell r="M491">
            <v>259</v>
          </cell>
          <cell r="N491">
            <v>63</v>
          </cell>
          <cell r="O491" t="str">
            <v>a</v>
          </cell>
          <cell r="P491">
            <v>289</v>
          </cell>
        </row>
        <row r="492">
          <cell r="A492">
            <v>10109</v>
          </cell>
          <cell r="B492" t="str">
            <v>YULE</v>
          </cell>
          <cell r="C492" t="str">
            <v>Mirran</v>
          </cell>
          <cell r="D492" t="str">
            <v>JFBH(R)</v>
          </cell>
          <cell r="E492" t="str">
            <v>SCO</v>
          </cell>
          <cell r="F492" t="str">
            <v>BH(R)</v>
          </cell>
          <cell r="G492" t="str">
            <v>C</v>
          </cell>
          <cell r="H492">
            <v>37</v>
          </cell>
          <cell r="I492" t="str">
            <v>b</v>
          </cell>
          <cell r="J492">
            <v>220</v>
          </cell>
          <cell r="K492">
            <v>48</v>
          </cell>
          <cell r="L492" t="str">
            <v>b</v>
          </cell>
          <cell r="M492">
            <v>208</v>
          </cell>
          <cell r="N492">
            <v>63</v>
          </cell>
          <cell r="O492" t="str">
            <v>a</v>
          </cell>
          <cell r="P492">
            <v>243</v>
          </cell>
        </row>
        <row r="493">
          <cell r="A493">
            <v>11080</v>
          </cell>
          <cell r="B493" t="str">
            <v>TRNAVSKA</v>
          </cell>
          <cell r="C493" t="str">
            <v>Nikol</v>
          </cell>
          <cell r="D493" t="str">
            <v>YAFFS(R)</v>
          </cell>
          <cell r="E493" t="str">
            <v>SVK</v>
          </cell>
          <cell r="F493" t="str">
            <v>FS(R)</v>
          </cell>
          <cell r="G493" t="str">
            <v>B</v>
          </cell>
          <cell r="H493">
            <v>62</v>
          </cell>
          <cell r="I493" t="str">
            <v>d</v>
          </cell>
          <cell r="J493">
            <v>275</v>
          </cell>
          <cell r="K493">
            <v>61</v>
          </cell>
          <cell r="L493" t="str">
            <v>b</v>
          </cell>
          <cell r="M493">
            <v>248</v>
          </cell>
          <cell r="N493">
            <v>63</v>
          </cell>
          <cell r="O493" t="str">
            <v>b</v>
          </cell>
          <cell r="P493">
            <v>272</v>
          </cell>
        </row>
        <row r="494">
          <cell r="A494">
            <v>9206</v>
          </cell>
          <cell r="B494" t="str">
            <v>NAGY</v>
          </cell>
          <cell r="C494" t="str">
            <v>Júlia</v>
          </cell>
          <cell r="D494" t="str">
            <v>JFBH(R)</v>
          </cell>
          <cell r="E494" t="str">
            <v>HUN</v>
          </cell>
          <cell r="F494" t="str">
            <v>BH(R)</v>
          </cell>
          <cell r="G494" t="str">
            <v>C</v>
          </cell>
          <cell r="H494">
            <v>38</v>
          </cell>
          <cell r="I494" t="str">
            <v>a</v>
          </cell>
          <cell r="J494">
            <v>184</v>
          </cell>
          <cell r="K494">
            <v>50</v>
          </cell>
          <cell r="L494" t="str">
            <v>a</v>
          </cell>
          <cell r="M494">
            <v>180</v>
          </cell>
          <cell r="N494">
            <v>63</v>
          </cell>
          <cell r="O494" t="str">
            <v>b</v>
          </cell>
          <cell r="P494">
            <v>173</v>
          </cell>
        </row>
        <row r="495">
          <cell r="A495">
            <v>9814</v>
          </cell>
          <cell r="B495" t="str">
            <v>REGŐCZI</v>
          </cell>
          <cell r="C495" t="str">
            <v>Petra</v>
          </cell>
          <cell r="D495" t="str">
            <v>YAFFS(R)</v>
          </cell>
          <cell r="E495" t="str">
            <v>HUN</v>
          </cell>
          <cell r="F495" t="str">
            <v>FS(R)</v>
          </cell>
          <cell r="G495" t="str">
            <v>B</v>
          </cell>
          <cell r="H495">
            <v>61</v>
          </cell>
          <cell r="I495" t="str">
            <v>d</v>
          </cell>
          <cell r="J495">
            <v>258</v>
          </cell>
          <cell r="K495">
            <v>59</v>
          </cell>
          <cell r="L495" t="str">
            <v>b</v>
          </cell>
          <cell r="M495">
            <v>248</v>
          </cell>
          <cell r="N495">
            <v>63</v>
          </cell>
          <cell r="O495" t="str">
            <v>c</v>
          </cell>
          <cell r="P495">
            <v>261</v>
          </cell>
        </row>
        <row r="496">
          <cell r="A496">
            <v>10183</v>
          </cell>
          <cell r="B496" t="str">
            <v>CHADWICK</v>
          </cell>
          <cell r="C496" t="str">
            <v>Makenna</v>
          </cell>
          <cell r="D496" t="str">
            <v>JFBH(R)</v>
          </cell>
          <cell r="E496" t="str">
            <v>NIR</v>
          </cell>
          <cell r="F496" t="str">
            <v>BH(R)</v>
          </cell>
          <cell r="G496" t="str">
            <v>C</v>
          </cell>
          <cell r="H496">
            <v>37</v>
          </cell>
          <cell r="I496" t="str">
            <v>c</v>
          </cell>
          <cell r="J496">
            <v>180</v>
          </cell>
          <cell r="K496">
            <v>49</v>
          </cell>
          <cell r="L496" t="str">
            <v>a</v>
          </cell>
          <cell r="M496">
            <v>148</v>
          </cell>
          <cell r="N496">
            <v>63</v>
          </cell>
          <cell r="O496" t="str">
            <v>c</v>
          </cell>
          <cell r="P496">
            <v>182</v>
          </cell>
        </row>
        <row r="497">
          <cell r="A497">
            <v>8538</v>
          </cell>
          <cell r="B497" t="str">
            <v>LEHTOMÄKI</v>
          </cell>
          <cell r="C497" t="str">
            <v>Hanna</v>
          </cell>
          <cell r="D497" t="str">
            <v>YAFFS(R)</v>
          </cell>
          <cell r="E497" t="str">
            <v>FIN</v>
          </cell>
          <cell r="F497" t="str">
            <v>FS(R)</v>
          </cell>
          <cell r="G497" t="str">
            <v>B</v>
          </cell>
          <cell r="H497">
            <v>61</v>
          </cell>
          <cell r="I497" t="str">
            <v>b</v>
          </cell>
          <cell r="J497">
            <v>264</v>
          </cell>
          <cell r="K497">
            <v>58</v>
          </cell>
          <cell r="L497" t="str">
            <v>b</v>
          </cell>
          <cell r="M497">
            <v>237</v>
          </cell>
          <cell r="N497">
            <v>63</v>
          </cell>
          <cell r="O497" t="str">
            <v>d</v>
          </cell>
          <cell r="P497">
            <v>259</v>
          </cell>
        </row>
        <row r="498">
          <cell r="A498">
            <v>10091</v>
          </cell>
          <cell r="B498" t="str">
            <v>CIZMAROVA</v>
          </cell>
          <cell r="C498" t="str">
            <v>Viktoria</v>
          </cell>
          <cell r="D498" t="str">
            <v>YAFFS(R)</v>
          </cell>
          <cell r="E498" t="str">
            <v>SVK</v>
          </cell>
          <cell r="F498" t="str">
            <v>FS(R)</v>
          </cell>
          <cell r="G498" t="str">
            <v>B</v>
          </cell>
          <cell r="H498">
            <v>62</v>
          </cell>
          <cell r="I498" t="str">
            <v>b</v>
          </cell>
          <cell r="J498">
            <v>257</v>
          </cell>
          <cell r="K498">
            <v>60</v>
          </cell>
          <cell r="L498" t="str">
            <v>b</v>
          </cell>
          <cell r="M498">
            <v>239</v>
          </cell>
          <cell r="N498">
            <v>64</v>
          </cell>
          <cell r="O498" t="str">
            <v>a</v>
          </cell>
          <cell r="P498">
            <v>261</v>
          </cell>
        </row>
        <row r="499">
          <cell r="A499">
            <v>6791</v>
          </cell>
          <cell r="B499" t="str">
            <v>JAN</v>
          </cell>
          <cell r="C499" t="str">
            <v>Wallimann</v>
          </cell>
          <cell r="D499" t="str">
            <v>YAMBH(R)</v>
          </cell>
          <cell r="E499" t="str">
            <v>SUI</v>
          </cell>
          <cell r="F499" t="str">
            <v>BH(R)</v>
          </cell>
          <cell r="G499" t="str">
            <v>C</v>
          </cell>
          <cell r="H499">
            <v>36</v>
          </cell>
          <cell r="I499" t="str">
            <v>c</v>
          </cell>
          <cell r="J499">
            <v>240</v>
          </cell>
          <cell r="K499">
            <v>47</v>
          </cell>
          <cell r="L499" t="str">
            <v>a</v>
          </cell>
          <cell r="M499">
            <v>233</v>
          </cell>
          <cell r="N499">
            <v>64</v>
          </cell>
          <cell r="O499" t="str">
            <v>a</v>
          </cell>
          <cell r="P499">
            <v>258</v>
          </cell>
        </row>
        <row r="500">
          <cell r="A500">
            <v>10094</v>
          </cell>
          <cell r="B500" t="str">
            <v>KULCSÁR</v>
          </cell>
          <cell r="C500" t="str">
            <v>Lili</v>
          </cell>
          <cell r="D500" t="str">
            <v>YAFFS(R)</v>
          </cell>
          <cell r="E500" t="str">
            <v>HUN</v>
          </cell>
          <cell r="F500" t="str">
            <v>FS(R)</v>
          </cell>
          <cell r="G500" t="str">
            <v>B</v>
          </cell>
          <cell r="H500">
            <v>62</v>
          </cell>
          <cell r="I500" t="str">
            <v>c</v>
          </cell>
          <cell r="J500">
            <v>254</v>
          </cell>
          <cell r="K500">
            <v>61</v>
          </cell>
          <cell r="L500" t="str">
            <v>a</v>
          </cell>
          <cell r="M500">
            <v>237</v>
          </cell>
          <cell r="N500">
            <v>64</v>
          </cell>
          <cell r="O500" t="str">
            <v>b</v>
          </cell>
          <cell r="P500">
            <v>277</v>
          </cell>
        </row>
        <row r="501">
          <cell r="A501">
            <v>10255</v>
          </cell>
          <cell r="B501" t="str">
            <v>NÉMETH</v>
          </cell>
          <cell r="C501" t="str">
            <v>Dominik</v>
          </cell>
          <cell r="D501" t="str">
            <v>YAMBH(R)</v>
          </cell>
          <cell r="E501" t="str">
            <v>HUN</v>
          </cell>
          <cell r="F501" t="str">
            <v>BH(R)</v>
          </cell>
          <cell r="G501" t="str">
            <v>C</v>
          </cell>
          <cell r="H501">
            <v>36</v>
          </cell>
          <cell r="I501" t="str">
            <v>d</v>
          </cell>
          <cell r="J501">
            <v>180</v>
          </cell>
          <cell r="K501">
            <v>47</v>
          </cell>
          <cell r="L501" t="str">
            <v>b</v>
          </cell>
          <cell r="M501">
            <v>170</v>
          </cell>
          <cell r="N501">
            <v>64</v>
          </cell>
          <cell r="O501" t="str">
            <v>b</v>
          </cell>
          <cell r="P501">
            <v>167</v>
          </cell>
        </row>
        <row r="502">
          <cell r="A502">
            <v>7872</v>
          </cell>
          <cell r="B502" t="str">
            <v>CZEITLINGER</v>
          </cell>
          <cell r="C502" t="str">
            <v>Kata</v>
          </cell>
          <cell r="D502" t="str">
            <v>YAFFS(R)</v>
          </cell>
          <cell r="E502" t="str">
            <v>HUN</v>
          </cell>
          <cell r="F502" t="str">
            <v>FS(R)</v>
          </cell>
          <cell r="G502" t="str">
            <v>B</v>
          </cell>
          <cell r="H502">
            <v>61</v>
          </cell>
          <cell r="I502" t="str">
            <v>a</v>
          </cell>
          <cell r="J502">
            <v>214</v>
          </cell>
          <cell r="K502">
            <v>58</v>
          </cell>
          <cell r="L502" t="str">
            <v>a</v>
          </cell>
          <cell r="M502">
            <v>196</v>
          </cell>
          <cell r="N502">
            <v>64</v>
          </cell>
          <cell r="O502" t="str">
            <v>c</v>
          </cell>
          <cell r="P502">
            <v>233</v>
          </cell>
        </row>
        <row r="503">
          <cell r="A503">
            <v>9087</v>
          </cell>
          <cell r="B503" t="str">
            <v>BOLVÁRI</v>
          </cell>
          <cell r="C503" t="str">
            <v>Anna</v>
          </cell>
          <cell r="D503" t="str">
            <v>JFBH(R)</v>
          </cell>
          <cell r="E503" t="str">
            <v>HUN</v>
          </cell>
          <cell r="F503" t="str">
            <v>BH(R)</v>
          </cell>
          <cell r="G503" t="str">
            <v>C</v>
          </cell>
          <cell r="H503">
            <v>37</v>
          </cell>
          <cell r="I503" t="str">
            <v>a</v>
          </cell>
          <cell r="J503">
            <v>161</v>
          </cell>
          <cell r="K503">
            <v>48</v>
          </cell>
          <cell r="L503" t="str">
            <v>a</v>
          </cell>
          <cell r="M503">
            <v>155</v>
          </cell>
          <cell r="N503">
            <v>64</v>
          </cell>
          <cell r="O503" t="str">
            <v>c</v>
          </cell>
          <cell r="P503">
            <v>173</v>
          </cell>
        </row>
        <row r="504">
          <cell r="A504">
            <v>10441</v>
          </cell>
          <cell r="B504" t="str">
            <v>BARTA</v>
          </cell>
          <cell r="C504" t="str">
            <v>Nikolett</v>
          </cell>
          <cell r="D504" t="str">
            <v>JFBH(R)</v>
          </cell>
          <cell r="E504" t="str">
            <v>HUN</v>
          </cell>
          <cell r="F504" t="str">
            <v>BH(R)</v>
          </cell>
          <cell r="G504" t="str">
            <v>C</v>
          </cell>
          <cell r="H504">
            <v>38</v>
          </cell>
          <cell r="I504" t="str">
            <v>d</v>
          </cell>
          <cell r="J504">
            <v>134</v>
          </cell>
          <cell r="K504">
            <v>51</v>
          </cell>
          <cell r="L504" t="str">
            <v>b</v>
          </cell>
          <cell r="M504">
            <v>133</v>
          </cell>
          <cell r="N504">
            <v>64</v>
          </cell>
          <cell r="O504" t="str">
            <v>d</v>
          </cell>
          <cell r="P504">
            <v>122</v>
          </cell>
        </row>
        <row r="505">
          <cell r="A505">
            <v>10138</v>
          </cell>
          <cell r="B505" t="str">
            <v>KETELÄ</v>
          </cell>
          <cell r="C505" t="str">
            <v>Tommi</v>
          </cell>
          <cell r="D505" t="str">
            <v>YAMBB(R)</v>
          </cell>
          <cell r="E505" t="str">
            <v>FIN</v>
          </cell>
          <cell r="F505" t="str">
            <v>BB(R)</v>
          </cell>
          <cell r="G505" t="str">
            <v>B</v>
          </cell>
          <cell r="H505">
            <v>63</v>
          </cell>
          <cell r="I505" t="str">
            <v>c</v>
          </cell>
          <cell r="J505">
            <v>259</v>
          </cell>
          <cell r="K505">
            <v>63</v>
          </cell>
          <cell r="L505" t="str">
            <v>a</v>
          </cell>
          <cell r="M505">
            <v>239</v>
          </cell>
          <cell r="N505">
            <v>65</v>
          </cell>
          <cell r="O505" t="str">
            <v>a</v>
          </cell>
          <cell r="P505">
            <v>253</v>
          </cell>
        </row>
        <row r="506">
          <cell r="A506">
            <v>8051</v>
          </cell>
          <cell r="B506" t="str">
            <v>POSTI</v>
          </cell>
          <cell r="C506" t="str">
            <v>Paavo</v>
          </cell>
          <cell r="D506" t="str">
            <v>YAMBB(R)</v>
          </cell>
          <cell r="E506" t="str">
            <v>FIN</v>
          </cell>
          <cell r="F506" t="str">
            <v>BB(R)</v>
          </cell>
          <cell r="G506" t="str">
            <v>B</v>
          </cell>
          <cell r="H506">
            <v>63</v>
          </cell>
          <cell r="I506" t="str">
            <v>a</v>
          </cell>
          <cell r="J506">
            <v>219</v>
          </cell>
          <cell r="K506">
            <v>62</v>
          </cell>
          <cell r="L506" t="str">
            <v>a</v>
          </cell>
          <cell r="M506">
            <v>218</v>
          </cell>
          <cell r="N506">
            <v>65</v>
          </cell>
          <cell r="O506" t="str">
            <v>b</v>
          </cell>
          <cell r="P506">
            <v>194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5CD7-A383-4D01-8EEC-73D64F859580}">
  <dimension ref="A1:P179"/>
  <sheetViews>
    <sheetView tabSelected="1" workbookViewId="0"/>
  </sheetViews>
  <sheetFormatPr defaultRowHeight="14.4" x14ac:dyDescent="0.3"/>
  <cols>
    <col min="1" max="2" width="18" bestFit="1" customWidth="1"/>
    <col min="3" max="3" width="15.109375" bestFit="1" customWidth="1"/>
    <col min="4" max="4" width="17.77734375" bestFit="1" customWidth="1"/>
    <col min="5" max="5" width="9.33203125" bestFit="1" customWidth="1"/>
    <col min="6" max="6" width="18" bestFit="1" customWidth="1"/>
    <col min="7" max="7" width="5.5546875" bestFit="1" customWidth="1"/>
    <col min="8" max="10" width="5.109375" bestFit="1" customWidth="1"/>
    <col min="11" max="11" width="6" bestFit="1" customWidth="1"/>
    <col min="12" max="12" width="5.21875" bestFit="1" customWidth="1"/>
    <col min="13" max="13" width="5.5546875" bestFit="1" customWidth="1"/>
    <col min="14" max="14" width="18" bestFit="1" customWidth="1"/>
  </cols>
  <sheetData>
    <row r="1" spans="1:16" x14ac:dyDescent="0.3">
      <c r="H1" s="1" t="s">
        <v>0</v>
      </c>
      <c r="I1" s="1" t="s">
        <v>1</v>
      </c>
      <c r="J1" s="1" t="s">
        <v>2</v>
      </c>
      <c r="K1" s="1" t="s">
        <v>3</v>
      </c>
      <c r="L1" s="1" t="s">
        <v>4</v>
      </c>
      <c r="M1" s="1"/>
      <c r="N1" s="2"/>
      <c r="O1" s="1"/>
    </row>
    <row r="2" spans="1:16" x14ac:dyDescent="0.3">
      <c r="A2" s="3" t="s">
        <v>5</v>
      </c>
      <c r="B2" s="4">
        <v>6938</v>
      </c>
      <c r="C2" s="5" t="str">
        <f>VLOOKUP($B2,[1]SCORING!$A:$P,3,FALSE)</f>
        <v>Björn</v>
      </c>
      <c r="D2" s="5" t="str">
        <f>VLOOKUP($B2,[1]SCORING!$A:$P,2,FALSE)</f>
        <v>PÜSCHEL</v>
      </c>
      <c r="E2" s="5" t="str">
        <f>VLOOKUP($B2,[1]SCORING!$A:$P,4,FALSE)</f>
        <v>AMBB(C)</v>
      </c>
      <c r="F2" s="5" t="str">
        <f>VLOOKUP($B2,[1]SCORING!$A:$P,5,FALSE)</f>
        <v>GER</v>
      </c>
      <c r="G2" s="5" t="str">
        <f>VLOOKUP($B2,[1]SCORING!$A:$P,6,FALSE)</f>
        <v>BB(C)</v>
      </c>
      <c r="H2" s="5">
        <f>VLOOKUP($B2,[1]SCORING!$A:$P,10,FALSE)</f>
        <v>267</v>
      </c>
      <c r="I2" s="5">
        <f>VLOOKUP($B2,[1]SCORING!$A:$P,13,FALSE)</f>
        <v>246</v>
      </c>
      <c r="J2" s="5">
        <f>VLOOKUP($B2,[1]SCORING!$A:$P,16,FALSE)</f>
        <v>259</v>
      </c>
      <c r="K2" s="5">
        <f>H2+I2+J2</f>
        <v>772</v>
      </c>
      <c r="L2" s="3">
        <f>K2+K4+K5+K3</f>
        <v>2976</v>
      </c>
      <c r="M2" s="1"/>
      <c r="N2" s="2"/>
      <c r="O2" s="1"/>
    </row>
    <row r="3" spans="1:16" x14ac:dyDescent="0.3">
      <c r="A3" s="3"/>
      <c r="B3" s="4">
        <v>6749</v>
      </c>
      <c r="C3" s="5" t="str">
        <f>VLOOKUP($B3,[1]SCORING!$A:$P,3,FALSE)</f>
        <v>Richard</v>
      </c>
      <c r="D3" s="5" t="str">
        <f>VLOOKUP($B3,[1]SCORING!$A:$P,2,FALSE)</f>
        <v>LIPPERT</v>
      </c>
      <c r="E3" s="5" t="str">
        <f>VLOOKUP($B3,[1]SCORING!$A:$P,4,FALSE)</f>
        <v>VMBB(C)</v>
      </c>
      <c r="F3" s="5" t="str">
        <f>VLOOKUP($B3,[1]SCORING!$A:$P,5,FALSE)</f>
        <v>GER</v>
      </c>
      <c r="G3" s="5" t="str">
        <f>VLOOKUP($B3,[1]SCORING!$A:$P,6,FALSE)</f>
        <v>BB(C)</v>
      </c>
      <c r="H3" s="5">
        <f>VLOOKUP($B3,[1]SCORING!$A:$P,10,FALSE)</f>
        <v>273</v>
      </c>
      <c r="I3" s="5">
        <f>VLOOKUP($B3,[1]SCORING!$A:$P,13,FALSE)</f>
        <v>211</v>
      </c>
      <c r="J3" s="5">
        <f>VLOOKUP($B3,[1]SCORING!$A:$P,16,FALSE)</f>
        <v>254</v>
      </c>
      <c r="K3" s="5">
        <f>H3+I3+J3</f>
        <v>738</v>
      </c>
      <c r="L3" s="3"/>
      <c r="M3" s="1"/>
      <c r="N3" s="2"/>
      <c r="O3" s="1"/>
    </row>
    <row r="4" spans="1:16" x14ac:dyDescent="0.3">
      <c r="A4" s="3"/>
      <c r="B4" s="5">
        <v>6748</v>
      </c>
      <c r="C4" s="5" t="str">
        <f>VLOOKUP($B4,[1]SCORING!$A:$P,3,FALSE)</f>
        <v>Uwe</v>
      </c>
      <c r="D4" s="5" t="str">
        <f>VLOOKUP($B4,[1]SCORING!$A:$P,2,FALSE)</f>
        <v>HÖLZER</v>
      </c>
      <c r="E4" s="5" t="str">
        <f>VLOOKUP($B4,[1]SCORING!$A:$P,4,FALSE)</f>
        <v>AMBB(C)</v>
      </c>
      <c r="F4" s="5" t="str">
        <f>VLOOKUP($B4,[1]SCORING!$A:$P,5,FALSE)</f>
        <v>GER</v>
      </c>
      <c r="G4" s="5" t="str">
        <f>VLOOKUP($B4,[1]SCORING!$A:$P,6,FALSE)</f>
        <v>BB(C)</v>
      </c>
      <c r="H4" s="5">
        <f>VLOOKUP($B4,[1]SCORING!$A:$P,10,FALSE)</f>
        <v>251</v>
      </c>
      <c r="I4" s="5">
        <f>VLOOKUP($B4,[1]SCORING!$A:$P,13,FALSE)</f>
        <v>199</v>
      </c>
      <c r="J4" s="5">
        <f>VLOOKUP($B4,[1]SCORING!$A:$P,16,FALSE)</f>
        <v>242</v>
      </c>
      <c r="K4" s="5">
        <f t="shared" ref="K4:K5" si="0">H4+I4+J4</f>
        <v>692</v>
      </c>
      <c r="L4" s="3"/>
      <c r="M4" s="1"/>
      <c r="N4" s="2"/>
      <c r="O4" s="1"/>
    </row>
    <row r="5" spans="1:16" x14ac:dyDescent="0.3">
      <c r="A5" s="3"/>
      <c r="B5" s="5">
        <v>9225</v>
      </c>
      <c r="C5" s="5" t="str">
        <f>VLOOKUP($B5,[1]SCORING!$A:$P,3,FALSE)</f>
        <v>Mike</v>
      </c>
      <c r="D5" s="5" t="str">
        <f>VLOOKUP($B5,[1]SCORING!$A:$P,2,FALSE)</f>
        <v>KARNITZSCHKY</v>
      </c>
      <c r="E5" s="5" t="str">
        <f>VLOOKUP($B5,[1]SCORING!$A:$P,4,FALSE)</f>
        <v>AMBB(C)</v>
      </c>
      <c r="F5" s="5" t="str">
        <f>VLOOKUP($B5,[1]SCORING!$A:$P,5,FALSE)</f>
        <v>GER</v>
      </c>
      <c r="G5" s="5" t="str">
        <f>VLOOKUP($B5,[1]SCORING!$A:$P,6,FALSE)</f>
        <v>BB(C)</v>
      </c>
      <c r="H5" s="5">
        <f>VLOOKUP($B5,[1]SCORING!$A:$P,10,FALSE)</f>
        <v>267</v>
      </c>
      <c r="I5" s="5">
        <f>VLOOKUP($B5,[1]SCORING!$A:$P,13,FALSE)</f>
        <v>242</v>
      </c>
      <c r="J5" s="5">
        <f>VLOOKUP($B5,[1]SCORING!$A:$P,16,FALSE)</f>
        <v>265</v>
      </c>
      <c r="K5" s="5">
        <f t="shared" si="0"/>
        <v>774</v>
      </c>
      <c r="L5" s="3"/>
      <c r="M5" s="1"/>
      <c r="N5" s="2"/>
      <c r="O5" s="1"/>
    </row>
    <row r="6" spans="1:16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6"/>
      <c r="M6" s="8"/>
      <c r="N6" s="2"/>
      <c r="O6" s="8"/>
      <c r="P6" s="7"/>
    </row>
    <row r="7" spans="1:16" x14ac:dyDescent="0.3">
      <c r="A7" s="3" t="s">
        <v>6</v>
      </c>
      <c r="B7" s="4">
        <v>6679</v>
      </c>
      <c r="C7" s="5" t="str">
        <f>VLOOKUP($B7,[1]SCORING!$A:$P,3,FALSE)</f>
        <v>Pekka</v>
      </c>
      <c r="D7" s="5" t="str">
        <f>VLOOKUP($B7,[1]SCORING!$A:$P,2,FALSE)</f>
        <v>JALKANEN</v>
      </c>
      <c r="E7" s="5" t="str">
        <f>VLOOKUP($B7,[1]SCORING!$A:$P,4,FALSE)</f>
        <v>AMLB</v>
      </c>
      <c r="F7" s="5" t="str">
        <f>VLOOKUP($B7,[1]SCORING!$A:$P,5,FALSE)</f>
        <v>FIN</v>
      </c>
      <c r="G7" s="5" t="str">
        <f>VLOOKUP($B7,[1]SCORING!$A:$P,6,FALSE)</f>
        <v>LB</v>
      </c>
      <c r="H7" s="5">
        <f>VLOOKUP($B7,[1]SCORING!$A:$P,10,FALSE)</f>
        <v>246</v>
      </c>
      <c r="I7" s="5">
        <f>VLOOKUP($B7,[1]SCORING!$A:$P,13,FALSE)</f>
        <v>219</v>
      </c>
      <c r="J7" s="5">
        <f>VLOOKUP($B7,[1]SCORING!$A:$P,16,FALSE)</f>
        <v>245</v>
      </c>
      <c r="K7" s="5">
        <f>H7+I7+J7</f>
        <v>710</v>
      </c>
      <c r="L7" s="3">
        <f>K7+K9+K10+K8</f>
        <v>1761</v>
      </c>
      <c r="M7" s="1"/>
      <c r="N7" s="2"/>
      <c r="O7" s="1"/>
    </row>
    <row r="8" spans="1:16" x14ac:dyDescent="0.3">
      <c r="A8" s="3"/>
      <c r="B8" s="4">
        <v>10815</v>
      </c>
      <c r="C8" s="5" t="str">
        <f>VLOOKUP($B8,[1]SCORING!$A:$P,3,FALSE)</f>
        <v>Juha</v>
      </c>
      <c r="D8" s="5" t="str">
        <f>VLOOKUP($B8,[1]SCORING!$A:$P,2,FALSE)</f>
        <v>JUVANI</v>
      </c>
      <c r="E8" s="5" t="str">
        <f>VLOOKUP($B8,[1]SCORING!$A:$P,4,FALSE)</f>
        <v>AMLB</v>
      </c>
      <c r="F8" s="5" t="str">
        <f>VLOOKUP($B8,[1]SCORING!$A:$P,5,FALSE)</f>
        <v>FIN</v>
      </c>
      <c r="G8" s="5" t="str">
        <f>VLOOKUP($B8,[1]SCORING!$A:$P,6,FALSE)</f>
        <v>LB</v>
      </c>
      <c r="H8" s="5">
        <f>VLOOKUP($B8,[1]SCORING!$A:$P,10,FALSE)</f>
        <v>210</v>
      </c>
      <c r="I8" s="5">
        <f>VLOOKUP($B8,[1]SCORING!$A:$P,13,FALSE)</f>
        <v>198</v>
      </c>
      <c r="J8" s="5">
        <f>VLOOKUP($B8,[1]SCORING!$A:$P,16,FALSE)</f>
        <v>215</v>
      </c>
      <c r="K8" s="5">
        <f>H8+I8+J8</f>
        <v>623</v>
      </c>
      <c r="L8" s="3"/>
      <c r="M8" s="1"/>
      <c r="N8" s="2"/>
      <c r="O8" s="1"/>
    </row>
    <row r="9" spans="1:16" x14ac:dyDescent="0.3">
      <c r="A9" s="3"/>
      <c r="B9" s="5">
        <v>6650</v>
      </c>
      <c r="C9" s="5" t="str">
        <f>VLOOKUP($B9,[1]SCORING!$A:$P,3,FALSE)</f>
        <v>Ari</v>
      </c>
      <c r="D9" s="5" t="str">
        <f>VLOOKUP($B9,[1]SCORING!$A:$P,2,FALSE)</f>
        <v>TUOKKOLA</v>
      </c>
      <c r="E9" s="5" t="str">
        <f>VLOOKUP($B9,[1]SCORING!$A:$P,4,FALSE)</f>
        <v>AMLB</v>
      </c>
      <c r="F9" s="5" t="str">
        <f>VLOOKUP($B9,[1]SCORING!$A:$P,5,FALSE)</f>
        <v>FIN</v>
      </c>
      <c r="G9" s="5" t="str">
        <f>VLOOKUP($B9,[1]SCORING!$A:$P,6,FALSE)</f>
        <v>LB</v>
      </c>
      <c r="H9" s="5">
        <f>VLOOKUP($B9,[1]SCORING!$A:$P,10,FALSE)</f>
        <v>129</v>
      </c>
      <c r="I9" s="5">
        <f>VLOOKUP($B9,[1]SCORING!$A:$P,13,FALSE)</f>
        <v>164</v>
      </c>
      <c r="J9" s="5">
        <f>VLOOKUP($B9,[1]SCORING!$A:$P,16,FALSE)</f>
        <v>135</v>
      </c>
      <c r="K9" s="5">
        <f t="shared" ref="K9" si="1">H9+I9+J9</f>
        <v>428</v>
      </c>
      <c r="L9" s="3"/>
      <c r="M9" s="1"/>
      <c r="N9" s="2"/>
      <c r="O9" s="1"/>
    </row>
    <row r="10" spans="1:16" x14ac:dyDescent="0.3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3"/>
      <c r="M10" s="1"/>
      <c r="N10" s="2"/>
      <c r="O10" s="1"/>
    </row>
    <row r="11" spans="1:16" x14ac:dyDescent="0.3">
      <c r="A11" s="3" t="s">
        <v>7</v>
      </c>
      <c r="B11" s="4">
        <v>9230</v>
      </c>
      <c r="C11" s="5" t="str">
        <f>VLOOKUP($B11,[1]SCORING!$A:$P,3,FALSE)</f>
        <v>Tiit</v>
      </c>
      <c r="D11" s="5" t="str">
        <f>VLOOKUP($B11,[1]SCORING!$A:$P,2,FALSE)</f>
        <v>HEINSALU</v>
      </c>
      <c r="E11" s="5" t="str">
        <f>VLOOKUP($B11,[1]SCORING!$A:$P,4,FALSE)</f>
        <v>VMLB</v>
      </c>
      <c r="F11" s="5" t="str">
        <f>VLOOKUP($B11,[1]SCORING!$A:$P,5,FALSE)</f>
        <v>EST</v>
      </c>
      <c r="G11" s="5" t="str">
        <f>VLOOKUP($B11,[1]SCORING!$A:$P,6,FALSE)</f>
        <v>LB</v>
      </c>
      <c r="H11" s="5">
        <f>VLOOKUP($B11,[1]SCORING!$A:$P,10,FALSE)</f>
        <v>203</v>
      </c>
      <c r="I11" s="5">
        <f>VLOOKUP($B11,[1]SCORING!$A:$P,13,FALSE)</f>
        <v>179</v>
      </c>
      <c r="J11" s="5">
        <f>VLOOKUP($B11,[1]SCORING!$A:$P,16,FALSE)</f>
        <v>198</v>
      </c>
      <c r="K11" s="5">
        <f>H11+I11+J11</f>
        <v>580</v>
      </c>
      <c r="L11" s="3">
        <f>K11+K13+K14+K12</f>
        <v>1445</v>
      </c>
      <c r="M11" s="1"/>
      <c r="N11" s="2"/>
      <c r="O11" s="1"/>
    </row>
    <row r="12" spans="1:16" x14ac:dyDescent="0.3">
      <c r="A12" s="3"/>
      <c r="B12" s="4">
        <v>8483</v>
      </c>
      <c r="C12" s="5" t="str">
        <f>VLOOKUP($B12,[1]SCORING!$A:$P,3,FALSE)</f>
        <v>Sigrid</v>
      </c>
      <c r="D12" s="5" t="str">
        <f>VLOOKUP($B12,[1]SCORING!$A:$P,2,FALSE)</f>
        <v>KALLE</v>
      </c>
      <c r="E12" s="5" t="str">
        <f>VLOOKUP($B12,[1]SCORING!$A:$P,4,FALSE)</f>
        <v>AFLB</v>
      </c>
      <c r="F12" s="5" t="str">
        <f>VLOOKUP($B12,[1]SCORING!$A:$P,5,FALSE)</f>
        <v>EST</v>
      </c>
      <c r="G12" s="5" t="str">
        <f>VLOOKUP($B12,[1]SCORING!$A:$P,6,FALSE)</f>
        <v>LB</v>
      </c>
      <c r="H12" s="5">
        <f>VLOOKUP($B12,[1]SCORING!$A:$P,10,FALSE)</f>
        <v>38</v>
      </c>
      <c r="I12" s="5">
        <f>VLOOKUP($B12,[1]SCORING!$A:$P,13,FALSE)</f>
        <v>115</v>
      </c>
      <c r="J12" s="5">
        <f>VLOOKUP($B12,[1]SCORING!$A:$P,16,FALSE)</f>
        <v>129</v>
      </c>
      <c r="K12" s="5">
        <f>H12+I12+J12</f>
        <v>282</v>
      </c>
      <c r="L12" s="3"/>
      <c r="M12" s="1"/>
      <c r="N12" s="2"/>
      <c r="O12" s="1"/>
    </row>
    <row r="13" spans="1:16" x14ac:dyDescent="0.3">
      <c r="A13" s="3"/>
      <c r="B13" s="5">
        <v>10443</v>
      </c>
      <c r="C13" s="5" t="str">
        <f>VLOOKUP($B13,[1]SCORING!$A:$P,3,FALSE)</f>
        <v>Jana</v>
      </c>
      <c r="D13" s="5" t="str">
        <f>VLOOKUP($B13,[1]SCORING!$A:$P,2,FALSE)</f>
        <v>KIKAS</v>
      </c>
      <c r="E13" s="5" t="str">
        <f>VLOOKUP($B13,[1]SCORING!$A:$P,4,FALSE)</f>
        <v>AFLB</v>
      </c>
      <c r="F13" s="5" t="str">
        <f>VLOOKUP($B13,[1]SCORING!$A:$P,5,FALSE)</f>
        <v>EST</v>
      </c>
      <c r="G13" s="5" t="str">
        <f>VLOOKUP($B13,[1]SCORING!$A:$P,6,FALSE)</f>
        <v>LB</v>
      </c>
      <c r="H13" s="5">
        <f>VLOOKUP($B13,[1]SCORING!$A:$P,10,FALSE)</f>
        <v>201</v>
      </c>
      <c r="I13" s="5">
        <f>VLOOKUP($B13,[1]SCORING!$A:$P,13,FALSE)</f>
        <v>178</v>
      </c>
      <c r="J13" s="5">
        <f>VLOOKUP($B13,[1]SCORING!$A:$P,16,FALSE)</f>
        <v>204</v>
      </c>
      <c r="K13" s="5">
        <f t="shared" ref="K13" si="2">H13+I13+J13</f>
        <v>583</v>
      </c>
      <c r="L13" s="3"/>
      <c r="M13" s="1"/>
      <c r="N13" s="2"/>
      <c r="O13" s="1"/>
    </row>
    <row r="14" spans="1:16" x14ac:dyDescent="0.3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3"/>
      <c r="M14" s="1"/>
      <c r="N14" s="2"/>
      <c r="O14" s="1"/>
    </row>
    <row r="15" spans="1:16" x14ac:dyDescent="0.3">
      <c r="A15" s="3" t="s">
        <v>8</v>
      </c>
      <c r="B15" s="4">
        <v>6935</v>
      </c>
      <c r="C15" s="5" t="str">
        <f>VLOOKUP($B15,[1]SCORING!$A:$P,3,FALSE)</f>
        <v>Gianfranco</v>
      </c>
      <c r="D15" s="5" t="str">
        <f>VLOOKUP($B15,[1]SCORING!$A:$P,2,FALSE)</f>
        <v>PIZZO</v>
      </c>
      <c r="E15" s="5" t="str">
        <f>VLOOKUP($B15,[1]SCORING!$A:$P,4,FALSE)</f>
        <v>AMLB</v>
      </c>
      <c r="F15" s="5" t="str">
        <f>VLOOKUP($B15,[1]SCORING!$A:$P,5,FALSE)</f>
        <v>SUI</v>
      </c>
      <c r="G15" s="5" t="str">
        <f>VLOOKUP($B15,[1]SCORING!$A:$P,6,FALSE)</f>
        <v>LB</v>
      </c>
      <c r="H15" s="5">
        <f>VLOOKUP($B15,[1]SCORING!$A:$P,10,FALSE)</f>
        <v>237</v>
      </c>
      <c r="I15" s="5">
        <f>VLOOKUP($B15,[1]SCORING!$A:$P,13,FALSE)</f>
        <v>208</v>
      </c>
      <c r="J15" s="5">
        <f>VLOOKUP($B15,[1]SCORING!$A:$P,16,FALSE)</f>
        <v>242</v>
      </c>
      <c r="K15" s="5">
        <f>H15+I15+J15</f>
        <v>687</v>
      </c>
      <c r="L15" s="3">
        <f>K15+K17+K18+K16</f>
        <v>1787</v>
      </c>
      <c r="M15" s="1"/>
      <c r="N15" s="2"/>
      <c r="O15" s="1"/>
    </row>
    <row r="16" spans="1:16" x14ac:dyDescent="0.3">
      <c r="A16" s="3"/>
      <c r="B16" s="4">
        <v>6970</v>
      </c>
      <c r="C16" s="5" t="str">
        <f>VLOOKUP($B16,[1]SCORING!$A:$P,3,FALSE)</f>
        <v>Thomas</v>
      </c>
      <c r="D16" s="5" t="str">
        <f>VLOOKUP($B16,[1]SCORING!$A:$P,2,FALSE)</f>
        <v>TWERENBOLD</v>
      </c>
      <c r="E16" s="5" t="str">
        <f>VLOOKUP($B16,[1]SCORING!$A:$P,4,FALSE)</f>
        <v>AMLB</v>
      </c>
      <c r="F16" s="5" t="str">
        <f>VLOOKUP($B16,[1]SCORING!$A:$P,5,FALSE)</f>
        <v>SUI</v>
      </c>
      <c r="G16" s="5" t="str">
        <f>VLOOKUP($B16,[1]SCORING!$A:$P,6,FALSE)</f>
        <v>LB</v>
      </c>
      <c r="H16" s="5">
        <f>VLOOKUP($B16,[1]SCORING!$A:$P,10,FALSE)</f>
        <v>212</v>
      </c>
      <c r="I16" s="5">
        <f>VLOOKUP($B16,[1]SCORING!$A:$P,13,FALSE)</f>
        <v>178</v>
      </c>
      <c r="J16" s="5">
        <f>VLOOKUP($B16,[1]SCORING!$A:$P,16,FALSE)</f>
        <v>219</v>
      </c>
      <c r="K16" s="5">
        <f>H16+I16+J16</f>
        <v>609</v>
      </c>
      <c r="L16" s="3"/>
      <c r="M16" s="1"/>
      <c r="N16" s="2"/>
      <c r="O16" s="1"/>
    </row>
    <row r="17" spans="1:15" x14ac:dyDescent="0.3">
      <c r="A17" s="3"/>
      <c r="B17" s="5">
        <v>7295</v>
      </c>
      <c r="C17" s="5" t="str">
        <f>VLOOKUP($B17,[1]SCORING!$A:$P,3,FALSE)</f>
        <v>Daniel</v>
      </c>
      <c r="D17" s="5" t="str">
        <f>VLOOKUP($B17,[1]SCORING!$A:$P,2,FALSE)</f>
        <v>LERCH</v>
      </c>
      <c r="E17" s="5" t="str">
        <f>VLOOKUP($B17,[1]SCORING!$A:$P,4,FALSE)</f>
        <v>AMLB</v>
      </c>
      <c r="F17" s="5" t="str">
        <f>VLOOKUP($B17,[1]SCORING!$A:$P,5,FALSE)</f>
        <v>SUI</v>
      </c>
      <c r="G17" s="5" t="str">
        <f>VLOOKUP($B17,[1]SCORING!$A:$P,6,FALSE)</f>
        <v>LB</v>
      </c>
      <c r="H17" s="5">
        <f>VLOOKUP($B17,[1]SCORING!$A:$P,10,FALSE)</f>
        <v>149</v>
      </c>
      <c r="I17" s="5">
        <f>VLOOKUP($B17,[1]SCORING!$A:$P,13,FALSE)</f>
        <v>152</v>
      </c>
      <c r="J17" s="5">
        <f>VLOOKUP($B17,[1]SCORING!$A:$P,16,FALSE)</f>
        <v>190</v>
      </c>
      <c r="K17" s="5">
        <f t="shared" ref="K17" si="3">H17+I17+J17</f>
        <v>491</v>
      </c>
      <c r="L17" s="3"/>
      <c r="M17" s="1"/>
      <c r="N17" s="2"/>
      <c r="O17" s="1"/>
    </row>
    <row r="18" spans="1:15" x14ac:dyDescent="0.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3"/>
      <c r="M18" s="1"/>
      <c r="N18" s="2"/>
      <c r="O18" s="1"/>
    </row>
    <row r="19" spans="1:15" x14ac:dyDescent="0.3">
      <c r="A19" s="3" t="s">
        <v>9</v>
      </c>
      <c r="B19" s="4">
        <v>10310</v>
      </c>
      <c r="C19" s="5" t="str">
        <f>VLOOKUP($B19,[1]SCORING!$A:$P,3,FALSE)</f>
        <v>Inge</v>
      </c>
      <c r="D19" s="5" t="str">
        <f>VLOOKUP($B19,[1]SCORING!$A:$P,2,FALSE)</f>
        <v>SIRKEL-SUVISTE</v>
      </c>
      <c r="E19" s="5" t="str">
        <f>VLOOKUP($B19,[1]SCORING!$A:$P,4,FALSE)</f>
        <v>AFLB</v>
      </c>
      <c r="F19" s="5" t="str">
        <f>VLOOKUP($B19,[1]SCORING!$A:$P,5,FALSE)</f>
        <v>EST</v>
      </c>
      <c r="G19" s="5" t="str">
        <f>VLOOKUP($B19,[1]SCORING!$A:$P,6,FALSE)</f>
        <v>LB</v>
      </c>
      <c r="H19" s="5">
        <f>VLOOKUP($B19,[1]SCORING!$A:$P,10,FALSE)</f>
        <v>197</v>
      </c>
      <c r="I19" s="5">
        <f>VLOOKUP($B19,[1]SCORING!$A:$P,13,FALSE)</f>
        <v>218</v>
      </c>
      <c r="J19" s="5">
        <f>VLOOKUP($B19,[1]SCORING!$A:$P,16,FALSE)</f>
        <v>215</v>
      </c>
      <c r="K19" s="5">
        <f>H19+I19+J19</f>
        <v>630</v>
      </c>
      <c r="L19" s="3">
        <f>K19+K21+K22+K20</f>
        <v>1855</v>
      </c>
      <c r="M19" s="1"/>
      <c r="N19" s="2"/>
      <c r="O19" s="1"/>
    </row>
    <row r="20" spans="1:15" x14ac:dyDescent="0.3">
      <c r="A20" s="3"/>
      <c r="B20" s="4">
        <v>9882</v>
      </c>
      <c r="C20" s="5" t="str">
        <f>VLOOKUP($B20,[1]SCORING!$A:$P,3,FALSE)</f>
        <v>Marek</v>
      </c>
      <c r="D20" s="5" t="str">
        <f>VLOOKUP($B20,[1]SCORING!$A:$P,2,FALSE)</f>
        <v>PEEDUMÄE</v>
      </c>
      <c r="E20" s="5" t="str">
        <f>VLOOKUP($B20,[1]SCORING!$A:$P,4,FALSE)</f>
        <v>AMLB</v>
      </c>
      <c r="F20" s="5" t="str">
        <f>VLOOKUP($B20,[1]SCORING!$A:$P,5,FALSE)</f>
        <v>EST</v>
      </c>
      <c r="G20" s="5" t="str">
        <f>VLOOKUP($B20,[1]SCORING!$A:$P,6,FALSE)</f>
        <v>LB</v>
      </c>
      <c r="H20" s="5">
        <f>VLOOKUP($B20,[1]SCORING!$A:$P,10,FALSE)</f>
        <v>196</v>
      </c>
      <c r="I20" s="5">
        <f>VLOOKUP($B20,[1]SCORING!$A:$P,13,FALSE)</f>
        <v>167</v>
      </c>
      <c r="J20" s="5">
        <f>VLOOKUP($B20,[1]SCORING!$A:$P,16,FALSE)</f>
        <v>211</v>
      </c>
      <c r="K20" s="5">
        <f>H20+I20+J20</f>
        <v>574</v>
      </c>
      <c r="L20" s="3"/>
      <c r="M20" s="1"/>
      <c r="N20" s="2"/>
      <c r="O20" s="1"/>
    </row>
    <row r="21" spans="1:15" x14ac:dyDescent="0.3">
      <c r="A21" s="3"/>
      <c r="B21" s="5">
        <v>8484</v>
      </c>
      <c r="C21" s="5" t="str">
        <f>VLOOKUP($B21,[1]SCORING!$A:$P,3,FALSE)</f>
        <v>Urmas</v>
      </c>
      <c r="D21" s="5" t="str">
        <f>VLOOKUP($B21,[1]SCORING!$A:$P,2,FALSE)</f>
        <v>KONTUS</v>
      </c>
      <c r="E21" s="5" t="str">
        <f>VLOOKUP($B21,[1]SCORING!$A:$P,4,FALSE)</f>
        <v>AMLB</v>
      </c>
      <c r="F21" s="5" t="str">
        <f>VLOOKUP($B21,[1]SCORING!$A:$P,5,FALSE)</f>
        <v>EST</v>
      </c>
      <c r="G21" s="5" t="str">
        <f>VLOOKUP($B21,[1]SCORING!$A:$P,6,FALSE)</f>
        <v>LB</v>
      </c>
      <c r="H21" s="5">
        <f>VLOOKUP($B21,[1]SCORING!$A:$P,10,FALSE)</f>
        <v>230</v>
      </c>
      <c r="I21" s="5">
        <f>VLOOKUP($B21,[1]SCORING!$A:$P,13,FALSE)</f>
        <v>195</v>
      </c>
      <c r="J21" s="5">
        <f>VLOOKUP($B21,[1]SCORING!$A:$P,16,FALSE)</f>
        <v>226</v>
      </c>
      <c r="K21" s="5">
        <f t="shared" ref="K21" si="4">H21+I21+J21</f>
        <v>651</v>
      </c>
      <c r="L21" s="3"/>
      <c r="M21" s="1"/>
      <c r="N21" s="2"/>
      <c r="O21" s="1"/>
    </row>
    <row r="22" spans="1:15" x14ac:dyDescent="0.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3"/>
      <c r="M22" s="1"/>
      <c r="N22" s="2"/>
      <c r="O22" s="1"/>
    </row>
    <row r="23" spans="1:15" x14ac:dyDescent="0.3">
      <c r="A23" s="3" t="s">
        <v>10</v>
      </c>
      <c r="B23" s="4">
        <v>8440</v>
      </c>
      <c r="C23" s="5" t="str">
        <f>VLOOKUP($B23,[1]SCORING!$A:$P,3,FALSE)</f>
        <v>Ian</v>
      </c>
      <c r="D23" s="5" t="str">
        <f>VLOOKUP($B23,[1]SCORING!$A:$P,2,FALSE)</f>
        <v>BROWN</v>
      </c>
      <c r="E23" s="5" t="str">
        <f>VLOOKUP($B23,[1]SCORING!$A:$P,4,FALSE)</f>
        <v>VMLB</v>
      </c>
      <c r="F23" s="5" t="str">
        <f>VLOOKUP($B23,[1]SCORING!$A:$P,5,FALSE)</f>
        <v>GBR</v>
      </c>
      <c r="G23" s="5" t="str">
        <f>VLOOKUP($B23,[1]SCORING!$A:$P,6,FALSE)</f>
        <v>LB</v>
      </c>
      <c r="H23" s="5">
        <f>VLOOKUP($B23,[1]SCORING!$A:$P,10,FALSE)</f>
        <v>223</v>
      </c>
      <c r="I23" s="5">
        <f>VLOOKUP($B23,[1]SCORING!$A:$P,13,FALSE)</f>
        <v>169</v>
      </c>
      <c r="J23" s="5">
        <f>VLOOKUP($B23,[1]SCORING!$A:$P,16,FALSE)</f>
        <v>206</v>
      </c>
      <c r="K23" s="5">
        <f>H23+I23+J23</f>
        <v>598</v>
      </c>
      <c r="L23" s="3">
        <f>K23+K25+K26+K24</f>
        <v>1701</v>
      </c>
      <c r="M23" s="1"/>
      <c r="N23" s="2"/>
      <c r="O23" s="1"/>
    </row>
    <row r="24" spans="1:15" x14ac:dyDescent="0.3">
      <c r="A24" s="3"/>
      <c r="B24" s="4">
        <v>11555</v>
      </c>
      <c r="C24" s="5" t="str">
        <f>VLOOKUP($B24,[1]SCORING!$A:$P,3,FALSE)</f>
        <v>Bruno</v>
      </c>
      <c r="D24" s="5" t="str">
        <f>VLOOKUP($B24,[1]SCORING!$A:$P,2,FALSE)</f>
        <v>ROUSCHMEYER</v>
      </c>
      <c r="E24" s="5" t="str">
        <f>VLOOKUP($B24,[1]SCORING!$A:$P,4,FALSE)</f>
        <v>VMLB</v>
      </c>
      <c r="F24" s="5" t="str">
        <f>VLOOKUP($B24,[1]SCORING!$A:$P,5,FALSE)</f>
        <v>GBR</v>
      </c>
      <c r="G24" s="5" t="str">
        <f>VLOOKUP($B24,[1]SCORING!$A:$P,6,FALSE)</f>
        <v>LB</v>
      </c>
      <c r="H24" s="5">
        <f>VLOOKUP($B24,[1]SCORING!$A:$P,10,FALSE)</f>
        <v>188</v>
      </c>
      <c r="I24" s="5">
        <f>VLOOKUP($B24,[1]SCORING!$A:$P,13,FALSE)</f>
        <v>169</v>
      </c>
      <c r="J24" s="5">
        <f>VLOOKUP($B24,[1]SCORING!$A:$P,16,FALSE)</f>
        <v>182</v>
      </c>
      <c r="K24" s="5">
        <f>H24+I24+J24</f>
        <v>539</v>
      </c>
      <c r="L24" s="3"/>
      <c r="M24" s="1"/>
      <c r="N24" s="2"/>
      <c r="O24" s="1"/>
    </row>
    <row r="25" spans="1:15" x14ac:dyDescent="0.3">
      <c r="A25" s="3"/>
      <c r="B25" s="5">
        <v>9967</v>
      </c>
      <c r="C25" s="5" t="str">
        <f>VLOOKUP($B25,[1]SCORING!$A:$P,3,FALSE)</f>
        <v>James</v>
      </c>
      <c r="D25" s="5" t="str">
        <f>VLOOKUP($B25,[1]SCORING!$A:$P,2,FALSE)</f>
        <v>BRIDGES</v>
      </c>
      <c r="E25" s="5" t="str">
        <f>VLOOKUP($B25,[1]SCORING!$A:$P,4,FALSE)</f>
        <v>AMLB</v>
      </c>
      <c r="F25" s="5" t="str">
        <f>VLOOKUP($B25,[1]SCORING!$A:$P,5,FALSE)</f>
        <v>GBR</v>
      </c>
      <c r="G25" s="5" t="str">
        <f>VLOOKUP($B25,[1]SCORING!$A:$P,6,FALSE)</f>
        <v>LB</v>
      </c>
      <c r="H25" s="5">
        <f>VLOOKUP($B25,[1]SCORING!$A:$P,10,FALSE)</f>
        <v>183</v>
      </c>
      <c r="I25" s="5">
        <f>VLOOKUP($B25,[1]SCORING!$A:$P,13,FALSE)</f>
        <v>169</v>
      </c>
      <c r="J25" s="5">
        <f>VLOOKUP($B25,[1]SCORING!$A:$P,16,FALSE)</f>
        <v>212</v>
      </c>
      <c r="K25" s="5">
        <f t="shared" ref="K25" si="5">H25+I25+J25</f>
        <v>564</v>
      </c>
      <c r="L25" s="3"/>
      <c r="M25" s="1"/>
      <c r="N25" s="2"/>
      <c r="O25" s="1"/>
    </row>
    <row r="26" spans="1:15" x14ac:dyDescent="0.3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3"/>
      <c r="M26" s="1"/>
      <c r="N26" s="2"/>
      <c r="O26" s="1"/>
    </row>
    <row r="27" spans="1:15" x14ac:dyDescent="0.3">
      <c r="A27" s="3" t="s">
        <v>11</v>
      </c>
      <c r="B27" s="4">
        <v>7083</v>
      </c>
      <c r="C27" s="5" t="str">
        <f>VLOOKUP($B27,[1]SCORING!$A:$P,3,FALSE)</f>
        <v>Bernd</v>
      </c>
      <c r="D27" s="5" t="str">
        <f>VLOOKUP($B27,[1]SCORING!$A:$P,2,FALSE)</f>
        <v>SCHMIDT</v>
      </c>
      <c r="E27" s="5" t="str">
        <f>VLOOKUP($B27,[1]SCORING!$A:$P,4,FALSE)</f>
        <v>VMLB</v>
      </c>
      <c r="F27" s="5" t="str">
        <f>VLOOKUP($B27,[1]SCORING!$A:$P,5,FALSE)</f>
        <v>GER</v>
      </c>
      <c r="G27" s="5" t="str">
        <f>VLOOKUP($B27,[1]SCORING!$A:$P,6,FALSE)</f>
        <v>LB</v>
      </c>
      <c r="H27" s="5">
        <f>VLOOKUP($B27,[1]SCORING!$A:$P,10,FALSE)</f>
        <v>0</v>
      </c>
      <c r="I27" s="5">
        <f>VLOOKUP($B27,[1]SCORING!$A:$P,13,FALSE)</f>
        <v>0</v>
      </c>
      <c r="J27" s="5">
        <f>VLOOKUP($B27,[1]SCORING!$A:$P,16,FALSE)</f>
        <v>0</v>
      </c>
      <c r="K27" s="5">
        <f>H27+I27+J27</f>
        <v>0</v>
      </c>
      <c r="L27" s="3">
        <f>K27+K29+K30+K28</f>
        <v>1768</v>
      </c>
      <c r="M27" s="1"/>
      <c r="N27" s="2"/>
      <c r="O27" s="1"/>
    </row>
    <row r="28" spans="1:15" x14ac:dyDescent="0.3">
      <c r="A28" s="3"/>
      <c r="B28" s="4">
        <v>8896</v>
      </c>
      <c r="C28" s="5" t="str">
        <f>VLOOKUP($B28,[1]SCORING!$A:$P,3,FALSE)</f>
        <v>Bernd</v>
      </c>
      <c r="D28" s="5" t="str">
        <f>VLOOKUP($B28,[1]SCORING!$A:$P,2,FALSE)</f>
        <v>GESCH</v>
      </c>
      <c r="E28" s="5" t="str">
        <f>VLOOKUP($B28,[1]SCORING!$A:$P,4,FALSE)</f>
        <v>VMLB</v>
      </c>
      <c r="F28" s="5" t="str">
        <f>VLOOKUP($B28,[1]SCORING!$A:$P,5,FALSE)</f>
        <v>GER</v>
      </c>
      <c r="G28" s="5" t="str">
        <f>VLOOKUP($B28,[1]SCORING!$A:$P,6,FALSE)</f>
        <v>LB</v>
      </c>
      <c r="H28" s="5">
        <f>VLOOKUP($B28,[1]SCORING!$A:$P,10,FALSE)</f>
        <v>247</v>
      </c>
      <c r="I28" s="5">
        <f>VLOOKUP($B28,[1]SCORING!$A:$P,13,FALSE)</f>
        <v>197</v>
      </c>
      <c r="J28" s="5">
        <f>VLOOKUP($B28,[1]SCORING!$A:$P,16,FALSE)</f>
        <v>247</v>
      </c>
      <c r="K28" s="5">
        <f>H28+I28+J28</f>
        <v>691</v>
      </c>
      <c r="L28" s="3"/>
      <c r="M28" s="1"/>
      <c r="N28" s="2"/>
      <c r="O28" s="1"/>
    </row>
    <row r="29" spans="1:15" x14ac:dyDescent="0.3">
      <c r="A29" s="3"/>
      <c r="B29" s="5">
        <v>8810</v>
      </c>
      <c r="C29" s="5" t="str">
        <f>VLOOKUP($B29,[1]SCORING!$A:$P,3,FALSE)</f>
        <v>Ernst Josef</v>
      </c>
      <c r="D29" s="5" t="str">
        <f>VLOOKUP($B29,[1]SCORING!$A:$P,2,FALSE)</f>
        <v>KARLOWSKY</v>
      </c>
      <c r="E29" s="5" t="str">
        <f>VLOOKUP($B29,[1]SCORING!$A:$P,4,FALSE)</f>
        <v>VMLB</v>
      </c>
      <c r="F29" s="5" t="str">
        <f>VLOOKUP($B29,[1]SCORING!$A:$P,5,FALSE)</f>
        <v>GER</v>
      </c>
      <c r="G29" s="5" t="str">
        <f>VLOOKUP($B29,[1]SCORING!$A:$P,6,FALSE)</f>
        <v>LB</v>
      </c>
      <c r="H29" s="5">
        <f>VLOOKUP($B29,[1]SCORING!$A:$P,10,FALSE)</f>
        <v>215</v>
      </c>
      <c r="I29" s="5">
        <f>VLOOKUP($B29,[1]SCORING!$A:$P,13,FALSE)</f>
        <v>160</v>
      </c>
      <c r="J29" s="5">
        <f>VLOOKUP($B29,[1]SCORING!$A:$P,16,FALSE)</f>
        <v>202</v>
      </c>
      <c r="K29" s="5">
        <f t="shared" ref="K29:K30" si="6">H29+I29+J29</f>
        <v>577</v>
      </c>
      <c r="L29" s="3"/>
      <c r="M29" s="1"/>
      <c r="N29" s="2"/>
      <c r="O29" s="1"/>
    </row>
    <row r="30" spans="1:15" x14ac:dyDescent="0.3">
      <c r="A30" s="3"/>
      <c r="B30" s="5">
        <v>10444</v>
      </c>
      <c r="C30" s="5" t="str">
        <f>VLOOKUP($B30,[1]SCORING!$A:$P,3,FALSE)</f>
        <v>Horst</v>
      </c>
      <c r="D30" s="5" t="str">
        <f>VLOOKUP($B30,[1]SCORING!$A:$P,2,FALSE)</f>
        <v>KUNNKLER</v>
      </c>
      <c r="E30" s="5" t="str">
        <f>VLOOKUP($B30,[1]SCORING!$A:$P,4,FALSE)</f>
        <v>VMLB</v>
      </c>
      <c r="F30" s="5" t="str">
        <f>VLOOKUP($B30,[1]SCORING!$A:$P,5,FALSE)</f>
        <v>GER</v>
      </c>
      <c r="G30" s="5" t="str">
        <f>VLOOKUP($B30,[1]SCORING!$A:$P,6,FALSE)</f>
        <v>LB</v>
      </c>
      <c r="H30" s="5">
        <f>VLOOKUP($B30,[1]SCORING!$A:$P,10,FALSE)</f>
        <v>176</v>
      </c>
      <c r="I30" s="5">
        <f>VLOOKUP($B30,[1]SCORING!$A:$P,13,FALSE)</f>
        <v>144</v>
      </c>
      <c r="J30" s="5">
        <f>VLOOKUP($B30,[1]SCORING!$A:$P,16,FALSE)</f>
        <v>180</v>
      </c>
      <c r="K30" s="5">
        <f t="shared" si="6"/>
        <v>500</v>
      </c>
      <c r="L30" s="3"/>
      <c r="M30" s="1"/>
      <c r="N30" s="2"/>
      <c r="O30" s="1"/>
    </row>
    <row r="31" spans="1:15" x14ac:dyDescent="0.3">
      <c r="M31" s="1"/>
      <c r="N31" s="2"/>
      <c r="O31" s="1"/>
    </row>
    <row r="32" spans="1:15" x14ac:dyDescent="0.3">
      <c r="A32" s="3" t="s">
        <v>12</v>
      </c>
      <c r="B32" s="4">
        <v>9484</v>
      </c>
      <c r="C32" s="5" t="str">
        <f>VLOOKUP($B32,[1]SCORING!$A:$P,3,FALSE)</f>
        <v>Esa</v>
      </c>
      <c r="D32" s="5" t="str">
        <f>VLOOKUP($B32,[1]SCORING!$A:$P,2,FALSE)</f>
        <v>LEHTORINNE</v>
      </c>
      <c r="E32" s="5" t="str">
        <f>VLOOKUP($B32,[1]SCORING!$A:$P,4,FALSE)</f>
        <v>AMHB</v>
      </c>
      <c r="F32" s="5" t="str">
        <f>VLOOKUP($B32,[1]SCORING!$A:$P,5,FALSE)</f>
        <v>FIN</v>
      </c>
      <c r="G32" s="5" t="str">
        <f>VLOOKUP($B32,[1]SCORING!$A:$P,6,FALSE)</f>
        <v>HB</v>
      </c>
      <c r="H32" s="5">
        <f>VLOOKUP($B32,[1]SCORING!$A:$P,10,FALSE)</f>
        <v>222</v>
      </c>
      <c r="I32" s="5">
        <f>VLOOKUP($B32,[1]SCORING!$A:$P,13,FALSE)</f>
        <v>206</v>
      </c>
      <c r="J32" s="5">
        <f>VLOOKUP($B32,[1]SCORING!$A:$P,16,FALSE)</f>
        <v>207</v>
      </c>
      <c r="K32" s="5">
        <f>H32+I32+J32</f>
        <v>635</v>
      </c>
      <c r="L32" s="3">
        <f>K32+K34+K35+K33</f>
        <v>1332</v>
      </c>
      <c r="M32" s="1"/>
      <c r="N32" s="2"/>
      <c r="O32" s="1"/>
    </row>
    <row r="33" spans="1:15" x14ac:dyDescent="0.3">
      <c r="A33" s="3"/>
      <c r="B33" s="4">
        <v>10187</v>
      </c>
      <c r="C33" s="5" t="str">
        <f>VLOOKUP($B33,[1]SCORING!$A:$P,3,FALSE)</f>
        <v>Rauno</v>
      </c>
      <c r="D33" s="5" t="str">
        <f>VLOOKUP($B33,[1]SCORING!$A:$P,2,FALSE)</f>
        <v>HUIKARI</v>
      </c>
      <c r="E33" s="5" t="str">
        <f>VLOOKUP($B33,[1]SCORING!$A:$P,4,FALSE)</f>
        <v>AMHB</v>
      </c>
      <c r="F33" s="5" t="str">
        <f>VLOOKUP($B33,[1]SCORING!$A:$P,5,FALSE)</f>
        <v>FIN</v>
      </c>
      <c r="G33" s="5" t="str">
        <f>VLOOKUP($B33,[1]SCORING!$A:$P,6,FALSE)</f>
        <v>HB</v>
      </c>
      <c r="H33" s="5">
        <f>VLOOKUP($B33,[1]SCORING!$A:$P,10,FALSE)</f>
        <v>143</v>
      </c>
      <c r="I33" s="5">
        <f>VLOOKUP($B33,[1]SCORING!$A:$P,13,FALSE)</f>
        <v>121</v>
      </c>
      <c r="J33" s="5">
        <f>VLOOKUP($B33,[1]SCORING!$A:$P,16,FALSE)</f>
        <v>122</v>
      </c>
      <c r="K33" s="5">
        <f>H33+I33+J33</f>
        <v>386</v>
      </c>
      <c r="L33" s="3"/>
      <c r="M33" s="1"/>
      <c r="N33" s="2"/>
      <c r="O33" s="1"/>
    </row>
    <row r="34" spans="1:15" x14ac:dyDescent="0.3">
      <c r="A34" s="3"/>
      <c r="B34" s="5">
        <v>10188</v>
      </c>
      <c r="C34" s="5" t="str">
        <f>VLOOKUP($B34,[1]SCORING!$A:$P,3,FALSE)</f>
        <v>Helena</v>
      </c>
      <c r="D34" s="5" t="str">
        <f>VLOOKUP($B34,[1]SCORING!$A:$P,2,FALSE)</f>
        <v>KOLA</v>
      </c>
      <c r="E34" s="5" t="str">
        <f>VLOOKUP($B34,[1]SCORING!$A:$P,4,FALSE)</f>
        <v>AFHB</v>
      </c>
      <c r="F34" s="5" t="str">
        <f>VLOOKUP($B34,[1]SCORING!$A:$P,5,FALSE)</f>
        <v>FIN</v>
      </c>
      <c r="G34" s="5" t="str">
        <f>VLOOKUP($B34,[1]SCORING!$A:$P,6,FALSE)</f>
        <v>HB</v>
      </c>
      <c r="H34" s="5">
        <f>VLOOKUP($B34,[1]SCORING!$A:$P,10,FALSE)</f>
        <v>75</v>
      </c>
      <c r="I34" s="5">
        <f>VLOOKUP($B34,[1]SCORING!$A:$P,13,FALSE)</f>
        <v>116</v>
      </c>
      <c r="J34" s="5">
        <f>VLOOKUP($B34,[1]SCORING!$A:$P,16,FALSE)</f>
        <v>120</v>
      </c>
      <c r="K34" s="5">
        <f t="shared" ref="K34" si="7">H34+I34+J34</f>
        <v>311</v>
      </c>
      <c r="L34" s="3"/>
      <c r="M34" s="1"/>
      <c r="N34" s="2"/>
      <c r="O34" s="1"/>
    </row>
    <row r="35" spans="1:15" x14ac:dyDescent="0.3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3"/>
      <c r="M35" s="1"/>
      <c r="N35" s="2"/>
      <c r="O35" s="1"/>
    </row>
    <row r="36" spans="1:15" x14ac:dyDescent="0.3">
      <c r="A36" s="3" t="s">
        <v>13</v>
      </c>
      <c r="B36" s="4">
        <v>10722</v>
      </c>
      <c r="C36" s="5" t="str">
        <f>VLOOKUP($B36,[1]SCORING!$A:$P,3,FALSE)</f>
        <v>Szilvia</v>
      </c>
      <c r="D36" s="5" t="str">
        <f>VLOOKUP($B36,[1]SCORING!$A:$P,2,FALSE)</f>
        <v>HORVATH</v>
      </c>
      <c r="E36" s="5" t="str">
        <f>VLOOKUP($B36,[1]SCORING!$A:$P,4,FALSE)</f>
        <v>AFHB</v>
      </c>
      <c r="F36" s="5" t="str">
        <f>VLOOKUP($B36,[1]SCORING!$A:$P,5,FALSE)</f>
        <v>ITA</v>
      </c>
      <c r="G36" s="5" t="str">
        <f>VLOOKUP($B36,[1]SCORING!$A:$P,6,FALSE)</f>
        <v>HB</v>
      </c>
      <c r="H36" s="5">
        <f>VLOOKUP($B36,[1]SCORING!$A:$P,10,FALSE)</f>
        <v>102</v>
      </c>
      <c r="I36" s="5">
        <f>VLOOKUP($B36,[1]SCORING!$A:$P,13,FALSE)</f>
        <v>94</v>
      </c>
      <c r="J36" s="5">
        <f>VLOOKUP($B36,[1]SCORING!$A:$P,16,FALSE)</f>
        <v>124</v>
      </c>
      <c r="K36" s="5">
        <f>H36+I36+J36</f>
        <v>320</v>
      </c>
      <c r="L36" s="3">
        <f>K36+K38+K39+K37</f>
        <v>1249</v>
      </c>
      <c r="M36" s="1"/>
      <c r="N36" s="2"/>
      <c r="O36" s="1"/>
    </row>
    <row r="37" spans="1:15" x14ac:dyDescent="0.3">
      <c r="A37" s="3"/>
      <c r="B37" s="4">
        <v>11538</v>
      </c>
      <c r="C37" s="5" t="str">
        <f>VLOOKUP($B37,[1]SCORING!$A:$P,3,FALSE)</f>
        <v>Marco</v>
      </c>
      <c r="D37" s="5" t="str">
        <f>VLOOKUP($B37,[1]SCORING!$A:$P,2,FALSE)</f>
        <v>SANTIMARIA</v>
      </c>
      <c r="E37" s="5" t="str">
        <f>VLOOKUP($B37,[1]SCORING!$A:$P,4,FALSE)</f>
        <v>AMHB</v>
      </c>
      <c r="F37" s="5" t="str">
        <f>VLOOKUP($B37,[1]SCORING!$A:$P,5,FALSE)</f>
        <v>ITA</v>
      </c>
      <c r="G37" s="5" t="str">
        <f>VLOOKUP($B37,[1]SCORING!$A:$P,6,FALSE)</f>
        <v>HB</v>
      </c>
      <c r="H37" s="5">
        <f>VLOOKUP($B37,[1]SCORING!$A:$P,10,FALSE)</f>
        <v>159</v>
      </c>
      <c r="I37" s="5">
        <f>VLOOKUP($B37,[1]SCORING!$A:$P,13,FALSE)</f>
        <v>136</v>
      </c>
      <c r="J37" s="5">
        <f>VLOOKUP($B37,[1]SCORING!$A:$P,16,FALSE)</f>
        <v>138</v>
      </c>
      <c r="K37" s="5">
        <f>H37+I37+J37</f>
        <v>433</v>
      </c>
      <c r="L37" s="3"/>
      <c r="M37" s="1"/>
      <c r="N37" s="2"/>
      <c r="O37" s="1"/>
    </row>
    <row r="38" spans="1:15" x14ac:dyDescent="0.3">
      <c r="A38" s="3"/>
      <c r="B38" s="5">
        <v>10723</v>
      </c>
      <c r="C38" s="5" t="str">
        <f>VLOOKUP($B38,[1]SCORING!$A:$P,3,FALSE)</f>
        <v>Stefano</v>
      </c>
      <c r="D38" s="5" t="str">
        <f>VLOOKUP($B38,[1]SCORING!$A:$P,2,FALSE)</f>
        <v>TURETTA</v>
      </c>
      <c r="E38" s="5" t="str">
        <f>VLOOKUP($B38,[1]SCORING!$A:$P,4,FALSE)</f>
        <v>AMHB</v>
      </c>
      <c r="F38" s="5" t="str">
        <f>VLOOKUP($B38,[1]SCORING!$A:$P,5,FALSE)</f>
        <v>ITA</v>
      </c>
      <c r="G38" s="5" t="str">
        <f>VLOOKUP($B38,[1]SCORING!$A:$P,6,FALSE)</f>
        <v>HB</v>
      </c>
      <c r="H38" s="5">
        <f>VLOOKUP($B38,[1]SCORING!$A:$P,10,FALSE)</f>
        <v>160</v>
      </c>
      <c r="I38" s="5">
        <f>VLOOKUP($B38,[1]SCORING!$A:$P,13,FALSE)</f>
        <v>153</v>
      </c>
      <c r="J38" s="5">
        <f>VLOOKUP($B38,[1]SCORING!$A:$P,16,FALSE)</f>
        <v>183</v>
      </c>
      <c r="K38" s="5">
        <f t="shared" ref="K38" si="8">H38+I38+J38</f>
        <v>496</v>
      </c>
      <c r="L38" s="3"/>
      <c r="M38" s="1"/>
      <c r="N38" s="2"/>
      <c r="O38" s="1"/>
    </row>
    <row r="39" spans="1:15" x14ac:dyDescent="0.3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3"/>
      <c r="M39" s="1"/>
      <c r="N39" s="2"/>
      <c r="O39" s="1"/>
    </row>
    <row r="40" spans="1:15" x14ac:dyDescent="0.3">
      <c r="A40" s="3" t="s">
        <v>14</v>
      </c>
      <c r="B40" s="4">
        <v>6665</v>
      </c>
      <c r="C40" s="5" t="str">
        <f>VLOOKUP($B40,[1]SCORING!$A:$P,3,FALSE)</f>
        <v>Lutz</v>
      </c>
      <c r="D40" s="5" t="str">
        <f>VLOOKUP($B40,[1]SCORING!$A:$P,2,FALSE)</f>
        <v>KOSCHORECK</v>
      </c>
      <c r="E40" s="5" t="str">
        <f>VLOOKUP($B40,[1]SCORING!$A:$P,4,FALSE)</f>
        <v>AMHB</v>
      </c>
      <c r="F40" s="5" t="str">
        <f>VLOOKUP($B40,[1]SCORING!$A:$P,5,FALSE)</f>
        <v>GER</v>
      </c>
      <c r="G40" s="5" t="str">
        <f>VLOOKUP($B40,[1]SCORING!$A:$P,6,FALSE)</f>
        <v>HB</v>
      </c>
      <c r="H40" s="5">
        <f>VLOOKUP($B40,[1]SCORING!$A:$P,10,FALSE)</f>
        <v>168</v>
      </c>
      <c r="I40" s="5">
        <f>VLOOKUP($B40,[1]SCORING!$A:$P,13,FALSE)</f>
        <v>176</v>
      </c>
      <c r="J40" s="5">
        <f>VLOOKUP($B40,[1]SCORING!$A:$P,16,FALSE)</f>
        <v>179</v>
      </c>
      <c r="K40" s="5">
        <f>H40+I40+J40</f>
        <v>523</v>
      </c>
      <c r="L40" s="3">
        <f>K40+K42+K43+K41</f>
        <v>1451</v>
      </c>
      <c r="M40" s="1"/>
      <c r="N40" s="2"/>
      <c r="O40" s="1"/>
    </row>
    <row r="41" spans="1:15" x14ac:dyDescent="0.3">
      <c r="A41" s="3"/>
      <c r="B41" s="4">
        <v>10242</v>
      </c>
      <c r="C41" s="5" t="str">
        <f>VLOOKUP($B41,[1]SCORING!$A:$P,3,FALSE)</f>
        <v>Wilhelm</v>
      </c>
      <c r="D41" s="5" t="str">
        <f>VLOOKUP($B41,[1]SCORING!$A:$P,2,FALSE)</f>
        <v>HOLZ</v>
      </c>
      <c r="E41" s="5" t="str">
        <f>VLOOKUP($B41,[1]SCORING!$A:$P,4,FALSE)</f>
        <v>AMHB</v>
      </c>
      <c r="F41" s="5" t="str">
        <f>VLOOKUP($B41,[1]SCORING!$A:$P,5,FALSE)</f>
        <v>GER</v>
      </c>
      <c r="G41" s="5" t="str">
        <f>VLOOKUP($B41,[1]SCORING!$A:$P,6,FALSE)</f>
        <v>HB</v>
      </c>
      <c r="H41" s="5">
        <f>VLOOKUP($B41,[1]SCORING!$A:$P,10,FALSE)</f>
        <v>189</v>
      </c>
      <c r="I41" s="5">
        <f>VLOOKUP($B41,[1]SCORING!$A:$P,13,FALSE)</f>
        <v>160</v>
      </c>
      <c r="J41" s="5">
        <f>VLOOKUP($B41,[1]SCORING!$A:$P,16,FALSE)</f>
        <v>173</v>
      </c>
      <c r="K41" s="5">
        <f>H41+I41+J41</f>
        <v>522</v>
      </c>
      <c r="L41" s="3"/>
      <c r="M41" s="1"/>
      <c r="N41" s="2"/>
      <c r="O41" s="1"/>
    </row>
    <row r="42" spans="1:15" x14ac:dyDescent="0.3">
      <c r="A42" s="3"/>
      <c r="B42" s="5">
        <v>10243</v>
      </c>
      <c r="C42" s="5" t="str">
        <f>VLOOKUP($B42,[1]SCORING!$A:$P,3,FALSE)</f>
        <v>Simone</v>
      </c>
      <c r="D42" s="5" t="str">
        <f>VLOOKUP($B42,[1]SCORING!$A:$P,2,FALSE)</f>
        <v>SUCHY</v>
      </c>
      <c r="E42" s="5" t="str">
        <f>VLOOKUP($B42,[1]SCORING!$A:$P,4,FALSE)</f>
        <v>AFHB</v>
      </c>
      <c r="F42" s="5" t="str">
        <f>VLOOKUP($B42,[1]SCORING!$A:$P,5,FALSE)</f>
        <v>GER</v>
      </c>
      <c r="G42" s="5" t="str">
        <f>VLOOKUP($B42,[1]SCORING!$A:$P,6,FALSE)</f>
        <v>HB</v>
      </c>
      <c r="H42" s="5">
        <f>VLOOKUP($B42,[1]SCORING!$A:$P,10,FALSE)</f>
        <v>132</v>
      </c>
      <c r="I42" s="5">
        <f>VLOOKUP($B42,[1]SCORING!$A:$P,13,FALSE)</f>
        <v>136</v>
      </c>
      <c r="J42" s="5">
        <f>VLOOKUP($B42,[1]SCORING!$A:$P,16,FALSE)</f>
        <v>138</v>
      </c>
      <c r="K42" s="5">
        <f t="shared" ref="K42" si="9">H42+I42+J42</f>
        <v>406</v>
      </c>
      <c r="L42" s="3"/>
      <c r="M42" s="1"/>
      <c r="N42" s="2"/>
      <c r="O42" s="1"/>
    </row>
    <row r="43" spans="1:15" x14ac:dyDescent="0.3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3"/>
      <c r="M43" s="1"/>
      <c r="N43" s="2"/>
      <c r="O43" s="1"/>
    </row>
    <row r="44" spans="1:15" x14ac:dyDescent="0.3">
      <c r="M44" s="1"/>
      <c r="N44" s="2"/>
      <c r="O44" s="1"/>
    </row>
    <row r="45" spans="1:15" x14ac:dyDescent="0.3">
      <c r="A45" s="3" t="s">
        <v>15</v>
      </c>
      <c r="B45" s="4">
        <v>10894</v>
      </c>
      <c r="C45" s="5" t="str">
        <f>VLOOKUP($B45,[1]SCORING!$A:$P,3,FALSE)</f>
        <v>Arpad</v>
      </c>
      <c r="D45" s="5" t="str">
        <f>VLOOKUP($B45,[1]SCORING!$A:$P,2,FALSE)</f>
        <v>INCZE</v>
      </c>
      <c r="E45" s="5" t="str">
        <f>VLOOKUP($B45,[1]SCORING!$A:$P,4,FALSE)</f>
        <v>AMBU</v>
      </c>
      <c r="F45" s="5" t="str">
        <f>VLOOKUP($B45,[1]SCORING!$A:$P,5,FALSE)</f>
        <v>ROU</v>
      </c>
      <c r="G45" s="5" t="str">
        <f>VLOOKUP($B45,[1]SCORING!$A:$P,6,FALSE)</f>
        <v>BU</v>
      </c>
      <c r="H45" s="5">
        <f>VLOOKUP($B45,[1]SCORING!$A:$P,10,FALSE)</f>
        <v>288</v>
      </c>
      <c r="I45" s="5">
        <f>VLOOKUP($B45,[1]SCORING!$A:$P,13,FALSE)</f>
        <v>261</v>
      </c>
      <c r="J45" s="5">
        <f>VLOOKUP($B45,[1]SCORING!$A:$P,16,FALSE)</f>
        <v>294</v>
      </c>
      <c r="K45" s="5">
        <f>H45+I45+J45</f>
        <v>843</v>
      </c>
      <c r="L45" s="3">
        <f>K45+K47+K48+K46</f>
        <v>2410</v>
      </c>
      <c r="M45" s="1"/>
      <c r="N45" s="2"/>
      <c r="O45" s="1"/>
    </row>
    <row r="46" spans="1:15" x14ac:dyDescent="0.3">
      <c r="A46" s="3"/>
      <c r="B46" s="4">
        <v>8934</v>
      </c>
      <c r="C46" s="5" t="str">
        <f>VLOOKUP($B46,[1]SCORING!$A:$P,3,FALSE)</f>
        <v>Stefan - Octavian</v>
      </c>
      <c r="D46" s="5" t="str">
        <f>VLOOKUP($B46,[1]SCORING!$A:$P,2,FALSE)</f>
        <v>DRAGHICI</v>
      </c>
      <c r="E46" s="5" t="str">
        <f>VLOOKUP($B46,[1]SCORING!$A:$P,4,FALSE)</f>
        <v>YAMBU</v>
      </c>
      <c r="F46" s="5" t="str">
        <f>VLOOKUP($B46,[1]SCORING!$A:$P,5,FALSE)</f>
        <v>ROU</v>
      </c>
      <c r="G46" s="5" t="str">
        <f>VLOOKUP($B46,[1]SCORING!$A:$P,6,FALSE)</f>
        <v>BU</v>
      </c>
      <c r="H46" s="5">
        <f>VLOOKUP($B46,[1]SCORING!$A:$P,10,FALSE)</f>
        <v>266</v>
      </c>
      <c r="I46" s="5">
        <f>VLOOKUP($B46,[1]SCORING!$A:$P,13,FALSE)</f>
        <v>238</v>
      </c>
      <c r="J46" s="5">
        <f>VLOOKUP($B46,[1]SCORING!$A:$P,16,FALSE)</f>
        <v>279</v>
      </c>
      <c r="K46" s="5">
        <f>H46+I46+J46</f>
        <v>783</v>
      </c>
      <c r="L46" s="3"/>
      <c r="M46" s="1"/>
      <c r="N46" s="2"/>
      <c r="O46" s="1"/>
    </row>
    <row r="47" spans="1:15" x14ac:dyDescent="0.3">
      <c r="A47" s="3"/>
      <c r="B47" s="5">
        <v>6727</v>
      </c>
      <c r="C47" s="5" t="str">
        <f>VLOOKUP($B47,[1]SCORING!$A:$P,3,FALSE)</f>
        <v>Horea</v>
      </c>
      <c r="D47" s="5" t="str">
        <f>VLOOKUP($B47,[1]SCORING!$A:$P,2,FALSE)</f>
        <v>NISTEA</v>
      </c>
      <c r="E47" s="5" t="str">
        <f>VLOOKUP($B47,[1]SCORING!$A:$P,4,FALSE)</f>
        <v>VMBU</v>
      </c>
      <c r="F47" s="5" t="str">
        <f>VLOOKUP($B47,[1]SCORING!$A:$P,5,FALSE)</f>
        <v>ROU</v>
      </c>
      <c r="G47" s="5" t="str">
        <f>VLOOKUP($B47,[1]SCORING!$A:$P,6,FALSE)</f>
        <v>BU</v>
      </c>
      <c r="H47" s="5">
        <f>VLOOKUP($B47,[1]SCORING!$A:$P,10,FALSE)</f>
        <v>269</v>
      </c>
      <c r="I47" s="5">
        <f>VLOOKUP($B47,[1]SCORING!$A:$P,13,FALSE)</f>
        <v>250</v>
      </c>
      <c r="J47" s="5">
        <f>VLOOKUP($B47,[1]SCORING!$A:$P,16,FALSE)</f>
        <v>265</v>
      </c>
      <c r="K47" s="5">
        <f t="shared" ref="K47" si="10">H47+I47+J47</f>
        <v>784</v>
      </c>
      <c r="L47" s="3"/>
      <c r="M47" s="1"/>
      <c r="N47" s="2"/>
      <c r="O47" s="1"/>
    </row>
    <row r="48" spans="1:15" x14ac:dyDescent="0.3">
      <c r="A48" s="3"/>
      <c r="B48" s="5"/>
      <c r="C48" s="5"/>
      <c r="D48" s="5"/>
      <c r="E48" s="5"/>
      <c r="F48" s="5"/>
      <c r="G48" s="5"/>
      <c r="H48" s="5"/>
      <c r="I48" s="5"/>
      <c r="J48" s="5"/>
      <c r="K48" s="5"/>
      <c r="L48" s="3"/>
      <c r="M48" s="1"/>
      <c r="N48" s="2"/>
      <c r="O48" s="1"/>
    </row>
    <row r="49" spans="1:15" x14ac:dyDescent="0.3">
      <c r="A49" s="3" t="s">
        <v>16</v>
      </c>
      <c r="B49" s="4">
        <v>10862</v>
      </c>
      <c r="C49" s="5" t="str">
        <f>VLOOKUP($B49,[1]SCORING!$A:$P,3,FALSE)</f>
        <v>Ville</v>
      </c>
      <c r="D49" s="5" t="str">
        <f>VLOOKUP($B49,[1]SCORING!$A:$P,2,FALSE)</f>
        <v>AHLGREN</v>
      </c>
      <c r="E49" s="5" t="str">
        <f>VLOOKUP($B49,[1]SCORING!$A:$P,4,FALSE)</f>
        <v>AMBU</v>
      </c>
      <c r="F49" s="5" t="str">
        <f>VLOOKUP($B49,[1]SCORING!$A:$P,5,FALSE)</f>
        <v>FIN</v>
      </c>
      <c r="G49" s="5" t="str">
        <f>VLOOKUP($B49,[1]SCORING!$A:$P,6,FALSE)</f>
        <v>BU</v>
      </c>
      <c r="H49" s="5">
        <f>VLOOKUP($B49,[1]SCORING!$A:$P,10,FALSE)</f>
        <v>295</v>
      </c>
      <c r="I49" s="5">
        <f>VLOOKUP($B49,[1]SCORING!$A:$P,13,FALSE)</f>
        <v>266</v>
      </c>
      <c r="J49" s="5">
        <f>VLOOKUP($B49,[1]SCORING!$A:$P,16,FALSE)</f>
        <v>285</v>
      </c>
      <c r="K49" s="5">
        <f>H49+I49+J49</f>
        <v>846</v>
      </c>
      <c r="L49" s="3">
        <f>K49+K51+K52+K50</f>
        <v>2495</v>
      </c>
      <c r="M49" s="1"/>
      <c r="N49" s="2"/>
      <c r="O49" s="1"/>
    </row>
    <row r="50" spans="1:15" x14ac:dyDescent="0.3">
      <c r="A50" s="3"/>
      <c r="B50" s="4">
        <v>10860</v>
      </c>
      <c r="C50" s="5" t="str">
        <f>VLOOKUP($B50,[1]SCORING!$A:$P,3,FALSE)</f>
        <v>Patrik</v>
      </c>
      <c r="D50" s="5" t="str">
        <f>VLOOKUP($B50,[1]SCORING!$A:$P,2,FALSE)</f>
        <v>LINDSTRÖM</v>
      </c>
      <c r="E50" s="5" t="str">
        <f>VLOOKUP($B50,[1]SCORING!$A:$P,4,FALSE)</f>
        <v>AMBU</v>
      </c>
      <c r="F50" s="5" t="str">
        <f>VLOOKUP($B50,[1]SCORING!$A:$P,5,FALSE)</f>
        <v>FIN</v>
      </c>
      <c r="G50" s="5" t="str">
        <f>VLOOKUP($B50,[1]SCORING!$A:$P,6,FALSE)</f>
        <v>BU</v>
      </c>
      <c r="H50" s="5">
        <f>VLOOKUP($B50,[1]SCORING!$A:$P,10,FALSE)</f>
        <v>293</v>
      </c>
      <c r="I50" s="5">
        <f>VLOOKUP($B50,[1]SCORING!$A:$P,13,FALSE)</f>
        <v>265</v>
      </c>
      <c r="J50" s="5">
        <f>VLOOKUP($B50,[1]SCORING!$A:$P,16,FALSE)</f>
        <v>294</v>
      </c>
      <c r="K50" s="5">
        <f>H50+I50+J50</f>
        <v>852</v>
      </c>
      <c r="L50" s="3"/>
      <c r="M50" s="1"/>
      <c r="N50" s="2"/>
      <c r="O50" s="1"/>
    </row>
    <row r="51" spans="1:15" x14ac:dyDescent="0.3">
      <c r="A51" s="3"/>
      <c r="B51" s="5">
        <v>6680</v>
      </c>
      <c r="C51" s="5" t="str">
        <f>VLOOKUP($B51,[1]SCORING!$A:$P,3,FALSE)</f>
        <v>Satu</v>
      </c>
      <c r="D51" s="5" t="str">
        <f>VLOOKUP($B51,[1]SCORING!$A:$P,2,FALSE)</f>
        <v>JALKANEN</v>
      </c>
      <c r="E51" s="5" t="str">
        <f>VLOOKUP($B51,[1]SCORING!$A:$P,4,FALSE)</f>
        <v>AFBU</v>
      </c>
      <c r="F51" s="5" t="str">
        <f>VLOOKUP($B51,[1]SCORING!$A:$P,5,FALSE)</f>
        <v>FIN</v>
      </c>
      <c r="G51" s="5" t="str">
        <f>VLOOKUP($B51,[1]SCORING!$A:$P,6,FALSE)</f>
        <v>BU</v>
      </c>
      <c r="H51" s="5">
        <f>VLOOKUP($B51,[1]SCORING!$A:$P,10,FALSE)</f>
        <v>270</v>
      </c>
      <c r="I51" s="5">
        <f>VLOOKUP($B51,[1]SCORING!$A:$P,13,FALSE)</f>
        <v>250</v>
      </c>
      <c r="J51" s="5">
        <f>VLOOKUP($B51,[1]SCORING!$A:$P,16,FALSE)</f>
        <v>277</v>
      </c>
      <c r="K51" s="5">
        <f t="shared" ref="K51" si="11">H51+I51+J51</f>
        <v>797</v>
      </c>
      <c r="L51" s="3"/>
      <c r="M51" s="1"/>
      <c r="N51" s="2"/>
      <c r="O51" s="1"/>
    </row>
    <row r="52" spans="1:15" x14ac:dyDescent="0.3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3"/>
      <c r="M52" s="1"/>
      <c r="N52" s="2"/>
      <c r="O52" s="1"/>
    </row>
    <row r="53" spans="1:15" x14ac:dyDescent="0.3">
      <c r="A53" s="3" t="s">
        <v>17</v>
      </c>
      <c r="B53" s="4">
        <v>6668</v>
      </c>
      <c r="C53" s="5" t="str">
        <f>VLOOKUP($B53,[1]SCORING!$A:$P,3,FALSE)</f>
        <v>Sándor</v>
      </c>
      <c r="D53" s="5" t="str">
        <f>VLOOKUP($B53,[1]SCORING!$A:$P,2,FALSE)</f>
        <v>KELEMEN</v>
      </c>
      <c r="E53" s="5" t="str">
        <f>VLOOKUP($B53,[1]SCORING!$A:$P,4,FALSE)</f>
        <v>AMBU</v>
      </c>
      <c r="F53" s="5" t="str">
        <f>VLOOKUP($B53,[1]SCORING!$A:$P,5,FALSE)</f>
        <v>HUN</v>
      </c>
      <c r="G53" s="5" t="str">
        <f>VLOOKUP($B53,[1]SCORING!$A:$P,6,FALSE)</f>
        <v>BU</v>
      </c>
      <c r="H53" s="5">
        <f>VLOOKUP($B53,[1]SCORING!$A:$P,10,FALSE)</f>
        <v>294</v>
      </c>
      <c r="I53" s="5">
        <f>VLOOKUP($B53,[1]SCORING!$A:$P,13,FALSE)</f>
        <v>262</v>
      </c>
      <c r="J53" s="5">
        <f>VLOOKUP($B53,[1]SCORING!$A:$P,16,FALSE)</f>
        <v>297</v>
      </c>
      <c r="K53" s="5">
        <f>H53+I53+J53</f>
        <v>853</v>
      </c>
      <c r="L53" s="3">
        <f>K53+K55+K56+K54</f>
        <v>2555</v>
      </c>
      <c r="M53" s="1"/>
      <c r="N53" s="2"/>
      <c r="O53" s="1"/>
    </row>
    <row r="54" spans="1:15" x14ac:dyDescent="0.3">
      <c r="A54" s="3"/>
      <c r="B54" s="4">
        <v>9996</v>
      </c>
      <c r="C54" s="5" t="str">
        <f>VLOOKUP($B54,[1]SCORING!$A:$P,3,FALSE)</f>
        <v>Viktor</v>
      </c>
      <c r="D54" s="5" t="str">
        <f>VLOOKUP($B54,[1]SCORING!$A:$P,2,FALSE)</f>
        <v>FENESI</v>
      </c>
      <c r="E54" s="5" t="str">
        <f>VLOOKUP($B54,[1]SCORING!$A:$P,4,FALSE)</f>
        <v>AMBU</v>
      </c>
      <c r="F54" s="5" t="str">
        <f>VLOOKUP($B54,[1]SCORING!$A:$P,5,FALSE)</f>
        <v>HUN</v>
      </c>
      <c r="G54" s="5" t="str">
        <f>VLOOKUP($B54,[1]SCORING!$A:$P,6,FALSE)</f>
        <v>BU</v>
      </c>
      <c r="H54" s="5">
        <f>VLOOKUP($B54,[1]SCORING!$A:$P,10,FALSE)</f>
        <v>300</v>
      </c>
      <c r="I54" s="5">
        <f>VLOOKUP($B54,[1]SCORING!$A:$P,13,FALSE)</f>
        <v>268</v>
      </c>
      <c r="J54" s="5">
        <f>VLOOKUP($B54,[1]SCORING!$A:$P,16,FALSE)</f>
        <v>299</v>
      </c>
      <c r="K54" s="5">
        <f>H54+I54+J54</f>
        <v>867</v>
      </c>
      <c r="L54" s="3"/>
      <c r="M54" s="1"/>
      <c r="N54" s="2"/>
      <c r="O54" s="1"/>
    </row>
    <row r="55" spans="1:15" x14ac:dyDescent="0.3">
      <c r="A55" s="3"/>
      <c r="B55" s="5">
        <v>6778</v>
      </c>
      <c r="C55" s="5" t="str">
        <f>VLOOKUP($B55,[1]SCORING!$A:$P,3,FALSE)</f>
        <v>Attila</v>
      </c>
      <c r="D55" s="5" t="str">
        <f>VLOOKUP($B55,[1]SCORING!$A:$P,2,FALSE)</f>
        <v>DULA</v>
      </c>
      <c r="E55" s="5" t="str">
        <f>VLOOKUP($B55,[1]SCORING!$A:$P,4,FALSE)</f>
        <v>AMBU</v>
      </c>
      <c r="F55" s="5" t="str">
        <f>VLOOKUP($B55,[1]SCORING!$A:$P,5,FALSE)</f>
        <v>HUN</v>
      </c>
      <c r="G55" s="5" t="str">
        <f>VLOOKUP($B55,[1]SCORING!$A:$P,6,FALSE)</f>
        <v>BU</v>
      </c>
      <c r="H55" s="5">
        <f>VLOOKUP($B55,[1]SCORING!$A:$P,10,FALSE)</f>
        <v>289</v>
      </c>
      <c r="I55" s="5">
        <f>VLOOKUP($B55,[1]SCORING!$A:$P,13,FALSE)</f>
        <v>255</v>
      </c>
      <c r="J55" s="5">
        <f>VLOOKUP($B55,[1]SCORING!$A:$P,16,FALSE)</f>
        <v>291</v>
      </c>
      <c r="K55" s="5">
        <f t="shared" ref="K55" si="12">H55+I55+J55</f>
        <v>835</v>
      </c>
      <c r="L55" s="3"/>
      <c r="M55" s="1"/>
      <c r="N55" s="2"/>
      <c r="O55" s="1"/>
    </row>
    <row r="56" spans="1:15" x14ac:dyDescent="0.3">
      <c r="A56" s="3"/>
      <c r="B56" s="5"/>
      <c r="C56" s="5"/>
      <c r="D56" s="5"/>
      <c r="E56" s="5"/>
      <c r="F56" s="5"/>
      <c r="G56" s="5"/>
      <c r="H56" s="5"/>
      <c r="I56" s="5"/>
      <c r="J56" s="5"/>
      <c r="K56" s="5"/>
      <c r="L56" s="3"/>
      <c r="M56" s="1"/>
      <c r="N56" s="2"/>
      <c r="O56" s="1"/>
    </row>
    <row r="57" spans="1:15" x14ac:dyDescent="0.3">
      <c r="A57" s="3" t="s">
        <v>18</v>
      </c>
      <c r="B57" s="4">
        <v>10213</v>
      </c>
      <c r="C57" s="5" t="str">
        <f>VLOOKUP($B57,[1]SCORING!$A:$P,3,FALSE)</f>
        <v>Attila</v>
      </c>
      <c r="D57" s="5" t="str">
        <f>VLOOKUP($B57,[1]SCORING!$A:$P,2,FALSE)</f>
        <v>VÉSEI</v>
      </c>
      <c r="E57" s="5" t="str">
        <f>VLOOKUP($B57,[1]SCORING!$A:$P,4,FALSE)</f>
        <v>AMBU</v>
      </c>
      <c r="F57" s="5" t="str">
        <f>VLOOKUP($B57,[1]SCORING!$A:$P,5,FALSE)</f>
        <v>HUN</v>
      </c>
      <c r="G57" s="5" t="str">
        <f>VLOOKUP($B57,[1]SCORING!$A:$P,6,FALSE)</f>
        <v>BU</v>
      </c>
      <c r="H57" s="5">
        <f>VLOOKUP($B57,[1]SCORING!$A:$P,10,FALSE)</f>
        <v>298</v>
      </c>
      <c r="I57" s="5">
        <f>VLOOKUP($B57,[1]SCORING!$A:$P,13,FALSE)</f>
        <v>268</v>
      </c>
      <c r="J57" s="5">
        <f>VLOOKUP($B57,[1]SCORING!$A:$P,16,FALSE)</f>
        <v>296</v>
      </c>
      <c r="K57" s="5">
        <f>H57+I57+J57</f>
        <v>862</v>
      </c>
      <c r="L57" s="3">
        <f>K57+K59+K60+K58</f>
        <v>2603</v>
      </c>
      <c r="M57" s="1"/>
      <c r="N57" s="2"/>
      <c r="O57" s="1"/>
    </row>
    <row r="58" spans="1:15" x14ac:dyDescent="0.3">
      <c r="A58" s="3"/>
      <c r="B58" s="4">
        <v>6994</v>
      </c>
      <c r="C58" s="5" t="str">
        <f>VLOOKUP($B58,[1]SCORING!$A:$P,3,FALSE)</f>
        <v>Dezső</v>
      </c>
      <c r="D58" s="5" t="str">
        <f>VLOOKUP($B58,[1]SCORING!$A:$P,2,FALSE)</f>
        <v>LÁSZLÓ</v>
      </c>
      <c r="E58" s="5" t="str">
        <f>VLOOKUP($B58,[1]SCORING!$A:$P,4,FALSE)</f>
        <v>AMBU</v>
      </c>
      <c r="F58" s="5" t="str">
        <f>VLOOKUP($B58,[1]SCORING!$A:$P,5,FALSE)</f>
        <v>HUN</v>
      </c>
      <c r="G58" s="5" t="str">
        <f>VLOOKUP($B58,[1]SCORING!$A:$P,6,FALSE)</f>
        <v>BU</v>
      </c>
      <c r="H58" s="5">
        <f>VLOOKUP($B58,[1]SCORING!$A:$P,10,FALSE)</f>
        <v>299</v>
      </c>
      <c r="I58" s="5">
        <f>VLOOKUP($B58,[1]SCORING!$A:$P,13,FALSE)</f>
        <v>273</v>
      </c>
      <c r="J58" s="5">
        <f>VLOOKUP($B58,[1]SCORING!$A:$P,16,FALSE)</f>
        <v>297</v>
      </c>
      <c r="K58" s="5">
        <f>H58+I58+J58</f>
        <v>869</v>
      </c>
      <c r="L58" s="3"/>
      <c r="M58" s="1"/>
      <c r="N58" s="2"/>
      <c r="O58" s="1"/>
    </row>
    <row r="59" spans="1:15" x14ac:dyDescent="0.3">
      <c r="A59" s="3"/>
      <c r="B59" s="5">
        <v>9979</v>
      </c>
      <c r="C59" s="5" t="str">
        <f>VLOOKUP($B59,[1]SCORING!$A:$P,3,FALSE)</f>
        <v>Jenő</v>
      </c>
      <c r="D59" s="5" t="str">
        <f>VLOOKUP($B59,[1]SCORING!$A:$P,2,FALSE)</f>
        <v>NEUFELD</v>
      </c>
      <c r="E59" s="5" t="str">
        <f>VLOOKUP($B59,[1]SCORING!$A:$P,4,FALSE)</f>
        <v>AMBU</v>
      </c>
      <c r="F59" s="5" t="str">
        <f>VLOOKUP($B59,[1]SCORING!$A:$P,5,FALSE)</f>
        <v>HUN</v>
      </c>
      <c r="G59" s="5" t="str">
        <f>VLOOKUP($B59,[1]SCORING!$A:$P,6,FALSE)</f>
        <v>BU</v>
      </c>
      <c r="H59" s="5">
        <f>VLOOKUP($B59,[1]SCORING!$A:$P,10,FALSE)</f>
        <v>300</v>
      </c>
      <c r="I59" s="5">
        <f>VLOOKUP($B59,[1]SCORING!$A:$P,13,FALSE)</f>
        <v>273</v>
      </c>
      <c r="J59" s="5">
        <f>VLOOKUP($B59,[1]SCORING!$A:$P,16,FALSE)</f>
        <v>299</v>
      </c>
      <c r="K59" s="5">
        <f t="shared" ref="K59" si="13">H59+I59+J59</f>
        <v>872</v>
      </c>
      <c r="L59" s="3"/>
      <c r="M59" s="1"/>
      <c r="N59" s="2"/>
      <c r="O59" s="1"/>
    </row>
    <row r="60" spans="1:15" x14ac:dyDescent="0.3">
      <c r="A60" s="3"/>
      <c r="B60" s="5"/>
      <c r="C60" s="5"/>
      <c r="D60" s="5"/>
      <c r="E60" s="5"/>
      <c r="F60" s="5"/>
      <c r="G60" s="5"/>
      <c r="H60" s="5"/>
      <c r="I60" s="5"/>
      <c r="J60" s="5"/>
      <c r="K60" s="5"/>
      <c r="L60" s="3"/>
      <c r="M60" s="1"/>
      <c r="N60" s="2"/>
      <c r="O60" s="1"/>
    </row>
    <row r="61" spans="1:15" x14ac:dyDescent="0.3">
      <c r="A61" s="3" t="s">
        <v>19</v>
      </c>
      <c r="B61" s="4">
        <v>7635</v>
      </c>
      <c r="C61" s="5" t="str">
        <f>VLOOKUP($B61,[1]SCORING!$A:$P,3,FALSE)</f>
        <v>Ralf</v>
      </c>
      <c r="D61" s="5" t="str">
        <f>VLOOKUP($B61,[1]SCORING!$A:$P,2,FALSE)</f>
        <v>SPICKENBAUM</v>
      </c>
      <c r="E61" s="5" t="str">
        <f>VLOOKUP($B61,[1]SCORING!$A:$P,4,FALSE)</f>
        <v>VMBU</v>
      </c>
      <c r="F61" s="5" t="str">
        <f>VLOOKUP($B61,[1]SCORING!$A:$P,5,FALSE)</f>
        <v>GER</v>
      </c>
      <c r="G61" s="5" t="str">
        <f>VLOOKUP($B61,[1]SCORING!$A:$P,6,FALSE)</f>
        <v>BU</v>
      </c>
      <c r="H61" s="5">
        <f>VLOOKUP($B61,[1]SCORING!$A:$P,10,FALSE)</f>
        <v>289</v>
      </c>
      <c r="I61" s="5">
        <f>VLOOKUP($B61,[1]SCORING!$A:$P,13,FALSE)</f>
        <v>267</v>
      </c>
      <c r="J61" s="5">
        <f>VLOOKUP($B61,[1]SCORING!$A:$P,16,FALSE)</f>
        <v>297</v>
      </c>
      <c r="K61" s="5">
        <f>H61+I61+J61</f>
        <v>853</v>
      </c>
      <c r="L61" s="3">
        <f>K61+K63+K64+K62</f>
        <v>2471</v>
      </c>
      <c r="M61" s="1"/>
      <c r="N61" s="2"/>
      <c r="O61" s="1"/>
    </row>
    <row r="62" spans="1:15" x14ac:dyDescent="0.3">
      <c r="A62" s="3"/>
      <c r="B62" s="4">
        <v>6747</v>
      </c>
      <c r="C62" s="5" t="str">
        <f>VLOOKUP($B62,[1]SCORING!$A:$P,3,FALSE)</f>
        <v>Klaus-Peter</v>
      </c>
      <c r="D62" s="5" t="str">
        <f>VLOOKUP($B62,[1]SCORING!$A:$P,2,FALSE)</f>
        <v>HÖRR</v>
      </c>
      <c r="E62" s="5" t="str">
        <f>VLOOKUP($B62,[1]SCORING!$A:$P,4,FALSE)</f>
        <v>AMBU</v>
      </c>
      <c r="F62" s="5" t="str">
        <f>VLOOKUP($B62,[1]SCORING!$A:$P,5,FALSE)</f>
        <v>GER</v>
      </c>
      <c r="G62" s="5" t="str">
        <f>VLOOKUP($B62,[1]SCORING!$A:$P,6,FALSE)</f>
        <v>BU</v>
      </c>
      <c r="H62" s="5">
        <f>VLOOKUP($B62,[1]SCORING!$A:$P,10,FALSE)</f>
        <v>289</v>
      </c>
      <c r="I62" s="5">
        <f>VLOOKUP($B62,[1]SCORING!$A:$P,13,FALSE)</f>
        <v>268</v>
      </c>
      <c r="J62" s="5">
        <f>VLOOKUP($B62,[1]SCORING!$A:$P,16,FALSE)</f>
        <v>285</v>
      </c>
      <c r="K62" s="5">
        <f>H62+I62+J62</f>
        <v>842</v>
      </c>
      <c r="L62" s="3"/>
      <c r="M62" s="1"/>
      <c r="N62" s="2"/>
      <c r="O62" s="1"/>
    </row>
    <row r="63" spans="1:15" x14ac:dyDescent="0.3">
      <c r="A63" s="3"/>
      <c r="B63" s="5">
        <v>9242</v>
      </c>
      <c r="C63" s="5" t="str">
        <f>VLOOKUP($B63,[1]SCORING!$A:$P,3,FALSE)</f>
        <v>Astrid</v>
      </c>
      <c r="D63" s="5" t="str">
        <f>VLOOKUP($B63,[1]SCORING!$A:$P,2,FALSE)</f>
        <v>ARLT</v>
      </c>
      <c r="E63" s="5" t="str">
        <f>VLOOKUP($B63,[1]SCORING!$A:$P,4,FALSE)</f>
        <v>AFBU</v>
      </c>
      <c r="F63" s="5" t="str">
        <f>VLOOKUP($B63,[1]SCORING!$A:$P,5,FALSE)</f>
        <v>GER</v>
      </c>
      <c r="G63" s="5" t="str">
        <f>VLOOKUP($B63,[1]SCORING!$A:$P,6,FALSE)</f>
        <v>BU</v>
      </c>
      <c r="H63" s="5">
        <f>VLOOKUP($B63,[1]SCORING!$A:$P,10,FALSE)</f>
        <v>265</v>
      </c>
      <c r="I63" s="5">
        <f>VLOOKUP($B63,[1]SCORING!$A:$P,13,FALSE)</f>
        <v>246</v>
      </c>
      <c r="J63" s="5">
        <f>VLOOKUP($B63,[1]SCORING!$A:$P,16,FALSE)</f>
        <v>265</v>
      </c>
      <c r="K63" s="5">
        <f t="shared" ref="K63" si="14">H63+I63+J63</f>
        <v>776</v>
      </c>
      <c r="L63" s="3"/>
      <c r="M63" s="1"/>
      <c r="N63" s="2"/>
      <c r="O63" s="1"/>
    </row>
    <row r="64" spans="1:15" x14ac:dyDescent="0.3">
      <c r="A64" s="3"/>
      <c r="B64" s="5"/>
      <c r="C64" s="5"/>
      <c r="D64" s="5"/>
      <c r="E64" s="5"/>
      <c r="F64" s="5"/>
      <c r="G64" s="5"/>
      <c r="H64" s="5"/>
      <c r="I64" s="5"/>
      <c r="J64" s="5"/>
      <c r="K64" s="5"/>
      <c r="L64" s="3"/>
      <c r="M64" s="1"/>
      <c r="N64" s="2"/>
      <c r="O64" s="1"/>
    </row>
    <row r="65" spans="1:15" x14ac:dyDescent="0.3">
      <c r="M65" s="1"/>
      <c r="N65" s="2"/>
      <c r="O65" s="1"/>
    </row>
    <row r="66" spans="1:15" x14ac:dyDescent="0.3">
      <c r="A66" s="3" t="s">
        <v>20</v>
      </c>
      <c r="B66" s="4">
        <v>10440</v>
      </c>
      <c r="C66" s="5" t="str">
        <f>VLOOKUP($B66,[1]SCORING!$A:$P,3,FALSE)</f>
        <v>Alin</v>
      </c>
      <c r="D66" s="5" t="str">
        <f>VLOOKUP($B66,[1]SCORING!$A:$P,2,FALSE)</f>
        <v>ANDREICA</v>
      </c>
      <c r="E66" s="5" t="str">
        <f>VLOOKUP($B66,[1]SCORING!$A:$P,4,FALSE)</f>
        <v>AMTR</v>
      </c>
      <c r="F66" s="5" t="str">
        <f>VLOOKUP($B66,[1]SCORING!$A:$P,5,FALSE)</f>
        <v>ROU</v>
      </c>
      <c r="G66" s="5" t="str">
        <f>VLOOKUP($B66,[1]SCORING!$A:$P,6,FALSE)</f>
        <v>TRB</v>
      </c>
      <c r="H66" s="5">
        <f>VLOOKUP($B66,[1]SCORING!$A:$P,10,FALSE)</f>
        <v>207</v>
      </c>
      <c r="I66" s="5">
        <f>VLOOKUP($B66,[1]SCORING!$A:$P,13,FALSE)</f>
        <v>167</v>
      </c>
      <c r="J66" s="5">
        <f>VLOOKUP($B66,[1]SCORING!$A:$P,16,FALSE)</f>
        <v>196</v>
      </c>
      <c r="K66" s="5">
        <f>H66+I66+J66</f>
        <v>570</v>
      </c>
      <c r="L66" s="3">
        <f>K66+K68+K69+K67</f>
        <v>1652</v>
      </c>
      <c r="M66" s="1"/>
      <c r="N66" s="2"/>
      <c r="O66" s="1"/>
    </row>
    <row r="67" spans="1:15" x14ac:dyDescent="0.3">
      <c r="A67" s="3"/>
      <c r="B67" s="4">
        <v>11488</v>
      </c>
      <c r="C67" s="5" t="str">
        <f>VLOOKUP($B67,[1]SCORING!$A:$P,3,FALSE)</f>
        <v>Tibor</v>
      </c>
      <c r="D67" s="5" t="str">
        <f>VLOOKUP($B67,[1]SCORING!$A:$P,2,FALSE)</f>
        <v>SOMODI</v>
      </c>
      <c r="E67" s="5" t="str">
        <f>VLOOKUP($B67,[1]SCORING!$A:$P,4,FALSE)</f>
        <v>AMTR</v>
      </c>
      <c r="F67" s="5" t="str">
        <f>VLOOKUP($B67,[1]SCORING!$A:$P,5,FALSE)</f>
        <v>ROU</v>
      </c>
      <c r="G67" s="5" t="str">
        <f>VLOOKUP($B67,[1]SCORING!$A:$P,6,FALSE)</f>
        <v>TRB</v>
      </c>
      <c r="H67" s="5">
        <f>VLOOKUP($B67,[1]SCORING!$A:$P,10,FALSE)</f>
        <v>203</v>
      </c>
      <c r="I67" s="5">
        <f>VLOOKUP($B67,[1]SCORING!$A:$P,13,FALSE)</f>
        <v>175</v>
      </c>
      <c r="J67" s="5">
        <f>VLOOKUP($B67,[1]SCORING!$A:$P,16,FALSE)</f>
        <v>197</v>
      </c>
      <c r="K67" s="5">
        <f>H67+I67+J67</f>
        <v>575</v>
      </c>
      <c r="L67" s="3"/>
      <c r="M67" s="1"/>
      <c r="N67" s="2"/>
      <c r="O67" s="1"/>
    </row>
    <row r="68" spans="1:15" x14ac:dyDescent="0.3">
      <c r="A68" s="3"/>
      <c r="B68" s="5">
        <v>8929</v>
      </c>
      <c r="C68" s="5" t="str">
        <f>VLOOKUP($B68,[1]SCORING!$A:$P,3,FALSE)</f>
        <v>Attila</v>
      </c>
      <c r="D68" s="5" t="str">
        <f>VLOOKUP($B68,[1]SCORING!$A:$P,2,FALSE)</f>
        <v>SZABO PETERFI</v>
      </c>
      <c r="E68" s="5" t="str">
        <f>VLOOKUP($B68,[1]SCORING!$A:$P,4,FALSE)</f>
        <v>AMTR</v>
      </c>
      <c r="F68" s="5" t="str">
        <f>VLOOKUP($B68,[1]SCORING!$A:$P,5,FALSE)</f>
        <v>ROU</v>
      </c>
      <c r="G68" s="5" t="str">
        <f>VLOOKUP($B68,[1]SCORING!$A:$P,6,FALSE)</f>
        <v>TRB</v>
      </c>
      <c r="H68" s="5">
        <f>VLOOKUP($B68,[1]SCORING!$A:$P,10,FALSE)</f>
        <v>176</v>
      </c>
      <c r="I68" s="5">
        <f>VLOOKUP($B68,[1]SCORING!$A:$P,13,FALSE)</f>
        <v>150</v>
      </c>
      <c r="J68" s="5">
        <f>VLOOKUP($B68,[1]SCORING!$A:$P,16,FALSE)</f>
        <v>181</v>
      </c>
      <c r="K68" s="5">
        <f t="shared" ref="K68" si="15">H68+I68+J68</f>
        <v>507</v>
      </c>
      <c r="L68" s="3"/>
      <c r="M68" s="1"/>
      <c r="N68" s="2"/>
      <c r="O68" s="1"/>
    </row>
    <row r="69" spans="1:15" x14ac:dyDescent="0.3">
      <c r="A69" s="3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  <c r="M69" s="1"/>
      <c r="N69" s="2"/>
      <c r="O69" s="1"/>
    </row>
    <row r="70" spans="1:15" x14ac:dyDescent="0.3">
      <c r="A70" s="3" t="s">
        <v>21</v>
      </c>
      <c r="B70" s="4">
        <v>10198</v>
      </c>
      <c r="C70" s="5" t="str">
        <f>VLOOKUP($B70,[1]SCORING!$A:$P,3,FALSE)</f>
        <v>Leo</v>
      </c>
      <c r="D70" s="5" t="str">
        <f>VLOOKUP($B70,[1]SCORING!$A:$P,2,FALSE)</f>
        <v>FÜHREN</v>
      </c>
      <c r="E70" s="5" t="str">
        <f>VLOOKUP($B70,[1]SCORING!$A:$P,4,FALSE)</f>
        <v>VMTR</v>
      </c>
      <c r="F70" s="5" t="str">
        <f>VLOOKUP($B70,[1]SCORING!$A:$P,5,FALSE)</f>
        <v>GER</v>
      </c>
      <c r="G70" s="5" t="str">
        <f>VLOOKUP($B70,[1]SCORING!$A:$P,6,FALSE)</f>
        <v>TRB</v>
      </c>
      <c r="H70" s="5">
        <f>VLOOKUP($B70,[1]SCORING!$A:$P,10,FALSE)</f>
        <v>224</v>
      </c>
      <c r="I70" s="5">
        <f>VLOOKUP($B70,[1]SCORING!$A:$P,13,FALSE)</f>
        <v>186</v>
      </c>
      <c r="J70" s="5">
        <f>VLOOKUP($B70,[1]SCORING!$A:$P,16,FALSE)</f>
        <v>201</v>
      </c>
      <c r="K70" s="5">
        <f>H70+I70+J70</f>
        <v>611</v>
      </c>
      <c r="L70" s="3">
        <f>K70+K72+K73+K71</f>
        <v>2078</v>
      </c>
      <c r="M70" s="1"/>
      <c r="N70" s="2"/>
      <c r="O70" s="1"/>
    </row>
    <row r="71" spans="1:15" x14ac:dyDescent="0.3">
      <c r="A71" s="3"/>
      <c r="B71" s="4">
        <v>7629</v>
      </c>
      <c r="C71" s="5" t="str">
        <f>VLOOKUP($B71,[1]SCORING!$A:$P,3,FALSE)</f>
        <v>Matthias</v>
      </c>
      <c r="D71" s="5" t="str">
        <f>VLOOKUP($B71,[1]SCORING!$A:$P,2,FALSE)</f>
        <v>PICKHARDT</v>
      </c>
      <c r="E71" s="5" t="str">
        <f>VLOOKUP($B71,[1]SCORING!$A:$P,4,FALSE)</f>
        <v>AMTR</v>
      </c>
      <c r="F71" s="5" t="str">
        <f>VLOOKUP($B71,[1]SCORING!$A:$P,5,FALSE)</f>
        <v>GER</v>
      </c>
      <c r="G71" s="5" t="str">
        <f>VLOOKUP($B71,[1]SCORING!$A:$P,6,FALSE)</f>
        <v>TRB</v>
      </c>
      <c r="H71" s="5">
        <f>VLOOKUP($B71,[1]SCORING!$A:$P,10,FALSE)</f>
        <v>231</v>
      </c>
      <c r="I71" s="5">
        <f>VLOOKUP($B71,[1]SCORING!$A:$P,13,FALSE)</f>
        <v>219</v>
      </c>
      <c r="J71" s="5">
        <f>VLOOKUP($B71,[1]SCORING!$A:$P,16,FALSE)</f>
        <v>241</v>
      </c>
      <c r="K71" s="5">
        <f>H71+I71+J71</f>
        <v>691</v>
      </c>
      <c r="L71" s="3"/>
      <c r="M71" s="1"/>
      <c r="N71" s="2"/>
      <c r="O71" s="1"/>
    </row>
    <row r="72" spans="1:15" x14ac:dyDescent="0.3">
      <c r="A72" s="3"/>
      <c r="B72" s="5">
        <v>9242</v>
      </c>
      <c r="C72" s="5" t="str">
        <f>VLOOKUP($B72,[1]SCORING!$A:$P,3,FALSE)</f>
        <v>Astrid</v>
      </c>
      <c r="D72" s="5" t="str">
        <f>VLOOKUP($B72,[1]SCORING!$A:$P,2,FALSE)</f>
        <v>ARLT</v>
      </c>
      <c r="E72" s="5" t="str">
        <f>VLOOKUP($B72,[1]SCORING!$A:$P,4,FALSE)</f>
        <v>AFBU</v>
      </c>
      <c r="F72" s="5" t="str">
        <f>VLOOKUP($B72,[1]SCORING!$A:$P,5,FALSE)</f>
        <v>GER</v>
      </c>
      <c r="G72" s="5" t="str">
        <f>VLOOKUP($B72,[1]SCORING!$A:$P,6,FALSE)</f>
        <v>BU</v>
      </c>
      <c r="H72" s="5">
        <f>VLOOKUP($B72,[1]SCORING!$A:$P,10,FALSE)</f>
        <v>265</v>
      </c>
      <c r="I72" s="5">
        <f>VLOOKUP($B72,[1]SCORING!$A:$P,13,FALSE)</f>
        <v>246</v>
      </c>
      <c r="J72" s="5">
        <f>VLOOKUP($B72,[1]SCORING!$A:$P,16,FALSE)</f>
        <v>265</v>
      </c>
      <c r="K72" s="5">
        <f t="shared" ref="K72" si="16">H72+I72+J72</f>
        <v>776</v>
      </c>
      <c r="L72" s="3"/>
      <c r="M72" s="1"/>
      <c r="N72" s="2"/>
      <c r="O72" s="1"/>
    </row>
    <row r="73" spans="1:15" x14ac:dyDescent="0.3">
      <c r="A73" s="3"/>
      <c r="B73" s="5"/>
      <c r="C73" s="5"/>
      <c r="D73" s="5"/>
      <c r="E73" s="5"/>
      <c r="F73" s="5"/>
      <c r="G73" s="5"/>
      <c r="H73" s="5"/>
      <c r="I73" s="5"/>
      <c r="J73" s="5"/>
      <c r="K73" s="5"/>
      <c r="L73" s="3"/>
      <c r="M73" s="1"/>
      <c r="N73" s="2"/>
      <c r="O73" s="1"/>
    </row>
    <row r="74" spans="1:15" x14ac:dyDescent="0.3">
      <c r="M74" s="1"/>
      <c r="N74" s="2"/>
      <c r="O74" s="1"/>
    </row>
    <row r="75" spans="1:15" x14ac:dyDescent="0.3">
      <c r="A75" s="3" t="s">
        <v>22</v>
      </c>
      <c r="B75" s="4">
        <v>10490</v>
      </c>
      <c r="C75" s="5" t="str">
        <f>VLOOKUP($B75,[1]SCORING!$A:$P,3,FALSE)</f>
        <v>Gruiescu</v>
      </c>
      <c r="D75" s="5" t="str">
        <f>VLOOKUP($B75,[1]SCORING!$A:$P,2,FALSE)</f>
        <v>COSMIN</v>
      </c>
      <c r="E75" s="5" t="str">
        <f>VLOOKUP($B75,[1]SCORING!$A:$P,4,FALSE)</f>
        <v>AMFU</v>
      </c>
      <c r="F75" s="5" t="str">
        <f>VLOOKUP($B75,[1]SCORING!$A:$P,5,FALSE)</f>
        <v>ROU</v>
      </c>
      <c r="G75" s="5" t="str">
        <f>VLOOKUP($B75,[1]SCORING!$A:$P,6,FALSE)</f>
        <v>FU</v>
      </c>
      <c r="H75" s="5">
        <f>VLOOKUP($B75,[1]SCORING!$A:$P,10,FALSE)</f>
        <v>294</v>
      </c>
      <c r="I75" s="5">
        <f>VLOOKUP($B75,[1]SCORING!$A:$P,13,FALSE)</f>
        <v>276</v>
      </c>
      <c r="J75" s="5">
        <f>VLOOKUP($B75,[1]SCORING!$A:$P,16,FALSE)</f>
        <v>299</v>
      </c>
      <c r="K75" s="5">
        <f>H75+I75+J75</f>
        <v>869</v>
      </c>
      <c r="L75" s="3">
        <f>K75+K77+K78+K76</f>
        <v>2606</v>
      </c>
      <c r="M75" s="1"/>
      <c r="N75" s="2"/>
      <c r="O75" s="1"/>
    </row>
    <row r="76" spans="1:15" x14ac:dyDescent="0.3">
      <c r="A76" s="3"/>
      <c r="B76" s="4">
        <v>8979</v>
      </c>
      <c r="C76" s="5" t="str">
        <f>VLOOKUP($B76,[1]SCORING!$A:$P,3,FALSE)</f>
        <v>Angelescu</v>
      </c>
      <c r="D76" s="5" t="str">
        <f>VLOOKUP($B76,[1]SCORING!$A:$P,2,FALSE)</f>
        <v>CODRUTA</v>
      </c>
      <c r="E76" s="5" t="str">
        <f>VLOOKUP($B76,[1]SCORING!$A:$P,4,FALSE)</f>
        <v>AFFU</v>
      </c>
      <c r="F76" s="5" t="str">
        <f>VLOOKUP($B76,[1]SCORING!$A:$P,5,FALSE)</f>
        <v>ROU</v>
      </c>
      <c r="G76" s="5" t="str">
        <f>VLOOKUP($B76,[1]SCORING!$A:$P,6,FALSE)</f>
        <v>FU</v>
      </c>
      <c r="H76" s="5">
        <f>VLOOKUP($B76,[1]SCORING!$A:$P,10,FALSE)</f>
        <v>299</v>
      </c>
      <c r="I76" s="5">
        <f>VLOOKUP($B76,[1]SCORING!$A:$P,13,FALSE)</f>
        <v>274</v>
      </c>
      <c r="J76" s="5">
        <f>VLOOKUP($B76,[1]SCORING!$A:$P,16,FALSE)</f>
        <v>296</v>
      </c>
      <c r="K76" s="5">
        <f>H76+I76+J76</f>
        <v>869</v>
      </c>
      <c r="L76" s="3"/>
      <c r="M76" s="1"/>
      <c r="N76" s="2"/>
      <c r="O76" s="1"/>
    </row>
    <row r="77" spans="1:15" x14ac:dyDescent="0.3">
      <c r="A77" s="3"/>
      <c r="B77" s="5">
        <v>8986</v>
      </c>
      <c r="C77" s="5" t="str">
        <f>VLOOKUP($B77,[1]SCORING!$A:$P,3,FALSE)</f>
        <v>Danilet</v>
      </c>
      <c r="D77" s="5" t="str">
        <f>VLOOKUP($B77,[1]SCORING!$A:$P,2,FALSE)</f>
        <v>DORU</v>
      </c>
      <c r="E77" s="5" t="str">
        <f>VLOOKUP($B77,[1]SCORING!$A:$P,4,FALSE)</f>
        <v>AMFU</v>
      </c>
      <c r="F77" s="5" t="str">
        <f>VLOOKUP($B77,[1]SCORING!$A:$P,5,FALSE)</f>
        <v>ROU</v>
      </c>
      <c r="G77" s="5" t="str">
        <f>VLOOKUP($B77,[1]SCORING!$A:$P,6,FALSE)</f>
        <v>FU</v>
      </c>
      <c r="H77" s="5">
        <f>VLOOKUP($B77,[1]SCORING!$A:$P,10,FALSE)</f>
        <v>297</v>
      </c>
      <c r="I77" s="5">
        <f>VLOOKUP($B77,[1]SCORING!$A:$P,13,FALSE)</f>
        <v>272</v>
      </c>
      <c r="J77" s="5">
        <f>VLOOKUP($B77,[1]SCORING!$A:$P,16,FALSE)</f>
        <v>299</v>
      </c>
      <c r="K77" s="5">
        <f t="shared" ref="K77" si="17">H77+I77+J77</f>
        <v>868</v>
      </c>
      <c r="L77" s="3"/>
      <c r="M77" s="1"/>
      <c r="N77" s="2"/>
      <c r="O77" s="1"/>
    </row>
    <row r="78" spans="1:15" x14ac:dyDescent="0.3">
      <c r="A78" s="3"/>
      <c r="B78" s="5"/>
      <c r="C78" s="5"/>
      <c r="D78" s="5"/>
      <c r="E78" s="5"/>
      <c r="F78" s="5"/>
      <c r="G78" s="5"/>
      <c r="H78" s="5"/>
      <c r="I78" s="5"/>
      <c r="J78" s="5"/>
      <c r="K78" s="5"/>
      <c r="L78" s="3"/>
      <c r="M78" s="1"/>
      <c r="N78" s="2"/>
      <c r="O78" s="1"/>
    </row>
    <row r="79" spans="1:15" x14ac:dyDescent="0.3">
      <c r="A79" s="3" t="s">
        <v>23</v>
      </c>
      <c r="B79" s="4">
        <v>6895</v>
      </c>
      <c r="C79" s="5" t="str">
        <f>VLOOKUP($B79,[1]SCORING!$A:$P,3,FALSE)</f>
        <v>Vili</v>
      </c>
      <c r="D79" s="5" t="str">
        <f>VLOOKUP($B79,[1]SCORING!$A:$P,2,FALSE)</f>
        <v>TOIVANEN</v>
      </c>
      <c r="E79" s="5" t="str">
        <f>VLOOKUP($B79,[1]SCORING!$A:$P,4,FALSE)</f>
        <v>AMFU</v>
      </c>
      <c r="F79" s="5" t="str">
        <f>VLOOKUP($B79,[1]SCORING!$A:$P,5,FALSE)</f>
        <v>FIN</v>
      </c>
      <c r="G79" s="5" t="str">
        <f>VLOOKUP($B79,[1]SCORING!$A:$P,6,FALSE)</f>
        <v>FU</v>
      </c>
      <c r="H79" s="5">
        <f>VLOOKUP($B79,[1]SCORING!$A:$P,10,FALSE)</f>
        <v>300</v>
      </c>
      <c r="I79" s="5">
        <f>VLOOKUP($B79,[1]SCORING!$A:$P,13,FALSE)</f>
        <v>279</v>
      </c>
      <c r="J79" s="5">
        <f>VLOOKUP($B79,[1]SCORING!$A:$P,16,FALSE)</f>
        <v>300</v>
      </c>
      <c r="K79" s="5">
        <f>H79+I79+J79</f>
        <v>879</v>
      </c>
      <c r="L79" s="3">
        <f>K79+K81+K82+K80</f>
        <v>2584</v>
      </c>
      <c r="M79" s="1"/>
      <c r="N79" s="2"/>
      <c r="O79" s="1"/>
    </row>
    <row r="80" spans="1:15" x14ac:dyDescent="0.3">
      <c r="A80" s="3"/>
      <c r="B80" s="4">
        <v>6699</v>
      </c>
      <c r="C80" s="5" t="str">
        <f>VLOOKUP($B80,[1]SCORING!$A:$P,3,FALSE)</f>
        <v>Markus</v>
      </c>
      <c r="D80" s="5" t="str">
        <f>VLOOKUP($B80,[1]SCORING!$A:$P,2,FALSE)</f>
        <v>KORHONEN</v>
      </c>
      <c r="E80" s="5" t="str">
        <f>VLOOKUP($B80,[1]SCORING!$A:$P,4,FALSE)</f>
        <v>AMFU</v>
      </c>
      <c r="F80" s="5" t="str">
        <f>VLOOKUP($B80,[1]SCORING!$A:$P,5,FALSE)</f>
        <v>FIN</v>
      </c>
      <c r="G80" s="5" t="str">
        <f>VLOOKUP($B80,[1]SCORING!$A:$P,6,FALSE)</f>
        <v>FU</v>
      </c>
      <c r="H80" s="5">
        <f>VLOOKUP($B80,[1]SCORING!$A:$P,10,FALSE)</f>
        <v>298</v>
      </c>
      <c r="I80" s="5">
        <f>VLOOKUP($B80,[1]SCORING!$A:$P,13,FALSE)</f>
        <v>272</v>
      </c>
      <c r="J80" s="5">
        <f>VLOOKUP($B80,[1]SCORING!$A:$P,16,FALSE)</f>
        <v>295</v>
      </c>
      <c r="K80" s="5">
        <f>H80+I80+J80</f>
        <v>865</v>
      </c>
      <c r="L80" s="3"/>
      <c r="M80" s="1"/>
      <c r="N80" s="2"/>
      <c r="O80" s="1"/>
    </row>
    <row r="81" spans="1:15" x14ac:dyDescent="0.3">
      <c r="A81" s="3"/>
      <c r="B81" s="5">
        <v>10139</v>
      </c>
      <c r="C81" s="5" t="str">
        <f>VLOOKUP($B81,[1]SCORING!$A:$P,3,FALSE)</f>
        <v>Tuula</v>
      </c>
      <c r="D81" s="5" t="str">
        <f>VLOOKUP($B81,[1]SCORING!$A:$P,2,FALSE)</f>
        <v>KETELÄ</v>
      </c>
      <c r="E81" s="5" t="str">
        <f>VLOOKUP($B81,[1]SCORING!$A:$P,4,FALSE)</f>
        <v>AFFU</v>
      </c>
      <c r="F81" s="5" t="str">
        <f>VLOOKUP($B81,[1]SCORING!$A:$P,5,FALSE)</f>
        <v>FIN</v>
      </c>
      <c r="G81" s="5" t="str">
        <f>VLOOKUP($B81,[1]SCORING!$A:$P,6,FALSE)</f>
        <v>FU</v>
      </c>
      <c r="H81" s="5">
        <f>VLOOKUP($B81,[1]SCORING!$A:$P,10,FALSE)</f>
        <v>297</v>
      </c>
      <c r="I81" s="5">
        <f>VLOOKUP($B81,[1]SCORING!$A:$P,13,FALSE)</f>
        <v>248</v>
      </c>
      <c r="J81" s="5">
        <f>VLOOKUP($B81,[1]SCORING!$A:$P,16,FALSE)</f>
        <v>295</v>
      </c>
      <c r="K81" s="5">
        <f t="shared" ref="K81" si="18">H81+I81+J81</f>
        <v>840</v>
      </c>
      <c r="L81" s="3"/>
      <c r="M81" s="1"/>
      <c r="N81" s="2"/>
      <c r="O81" s="1"/>
    </row>
    <row r="82" spans="1:15" x14ac:dyDescent="0.3">
      <c r="A82" s="3"/>
      <c r="B82" s="5"/>
      <c r="C82" s="5"/>
      <c r="D82" s="5"/>
      <c r="E82" s="5"/>
      <c r="F82" s="5"/>
      <c r="G82" s="5"/>
      <c r="H82" s="5"/>
      <c r="I82" s="5"/>
      <c r="J82" s="5"/>
      <c r="K82" s="5"/>
      <c r="L82" s="3"/>
      <c r="M82" s="1"/>
      <c r="N82" s="2"/>
      <c r="O82" s="1"/>
    </row>
    <row r="83" spans="1:15" x14ac:dyDescent="0.3">
      <c r="A83" s="3" t="s">
        <v>24</v>
      </c>
      <c r="B83" s="4">
        <v>8559</v>
      </c>
      <c r="C83" s="5" t="str">
        <f>VLOOKUP($B83,[1]SCORING!$A:$P,3,FALSE)</f>
        <v>Anne Marie</v>
      </c>
      <c r="D83" s="5" t="str">
        <f>VLOOKUP($B83,[1]SCORING!$A:$P,2,FALSE)</f>
        <v>STUDER</v>
      </c>
      <c r="E83" s="5" t="str">
        <f>VLOOKUP($B83,[1]SCORING!$A:$P,4,FALSE)</f>
        <v>AFFU</v>
      </c>
      <c r="F83" s="5" t="str">
        <f>VLOOKUP($B83,[1]SCORING!$A:$P,5,FALSE)</f>
        <v>SUI</v>
      </c>
      <c r="G83" s="5" t="str">
        <f>VLOOKUP($B83,[1]SCORING!$A:$P,6,FALSE)</f>
        <v>FU</v>
      </c>
      <c r="H83" s="5">
        <f>VLOOKUP($B83,[1]SCORING!$A:$P,10,FALSE)</f>
        <v>299</v>
      </c>
      <c r="I83" s="5">
        <f>VLOOKUP($B83,[1]SCORING!$A:$P,13,FALSE)</f>
        <v>275</v>
      </c>
      <c r="J83" s="5">
        <f>VLOOKUP($B83,[1]SCORING!$A:$P,16,FALSE)</f>
        <v>299</v>
      </c>
      <c r="K83" s="5">
        <f>H83+I83+J83</f>
        <v>873</v>
      </c>
      <c r="L83" s="3">
        <f>K83+K85+K86+K84</f>
        <v>2597</v>
      </c>
      <c r="M83" s="1"/>
      <c r="N83" s="2"/>
      <c r="O83" s="1"/>
    </row>
    <row r="84" spans="1:15" x14ac:dyDescent="0.3">
      <c r="A84" s="3"/>
      <c r="B84" s="4">
        <v>6794</v>
      </c>
      <c r="C84" s="5" t="str">
        <f>VLOOKUP($B84,[1]SCORING!$A:$P,3,FALSE)</f>
        <v>Sandra</v>
      </c>
      <c r="D84" s="5" t="str">
        <f>VLOOKUP($B84,[1]SCORING!$A:$P,2,FALSE)</f>
        <v>RITTINER</v>
      </c>
      <c r="E84" s="5" t="str">
        <f>VLOOKUP($B84,[1]SCORING!$A:$P,4,FALSE)</f>
        <v>AFFU</v>
      </c>
      <c r="F84" s="5" t="str">
        <f>VLOOKUP($B84,[1]SCORING!$A:$P,5,FALSE)</f>
        <v>SUI</v>
      </c>
      <c r="G84" s="5" t="str">
        <f>VLOOKUP($B84,[1]SCORING!$A:$P,6,FALSE)</f>
        <v>FU</v>
      </c>
      <c r="H84" s="5">
        <f>VLOOKUP($B84,[1]SCORING!$A:$P,10,FALSE)</f>
        <v>299</v>
      </c>
      <c r="I84" s="5">
        <f>VLOOKUP($B84,[1]SCORING!$A:$P,13,FALSE)</f>
        <v>269</v>
      </c>
      <c r="J84" s="5">
        <f>VLOOKUP($B84,[1]SCORING!$A:$P,16,FALSE)</f>
        <v>300</v>
      </c>
      <c r="K84" s="5">
        <f>H84+I84+J84</f>
        <v>868</v>
      </c>
      <c r="L84" s="3"/>
      <c r="M84" s="1"/>
      <c r="N84" s="2"/>
      <c r="O84" s="1"/>
    </row>
    <row r="85" spans="1:15" x14ac:dyDescent="0.3">
      <c r="A85" s="3"/>
      <c r="B85" s="5">
        <v>7058</v>
      </c>
      <c r="C85" s="5" t="str">
        <f>VLOOKUP($B85,[1]SCORING!$A:$P,3,FALSE)</f>
        <v>Fiona</v>
      </c>
      <c r="D85" s="5" t="str">
        <f>VLOOKUP($B85,[1]SCORING!$A:$P,2,FALSE)</f>
        <v>Z'ROTZ</v>
      </c>
      <c r="E85" s="5" t="str">
        <f>VLOOKUP($B85,[1]SCORING!$A:$P,4,FALSE)</f>
        <v>YAFFU</v>
      </c>
      <c r="F85" s="5" t="str">
        <f>VLOOKUP($B85,[1]SCORING!$A:$P,5,FALSE)</f>
        <v>SUI</v>
      </c>
      <c r="G85" s="5" t="str">
        <f>VLOOKUP($B85,[1]SCORING!$A:$P,6,FALSE)</f>
        <v>FU</v>
      </c>
      <c r="H85" s="5">
        <f>VLOOKUP($B85,[1]SCORING!$A:$P,10,FALSE)</f>
        <v>295</v>
      </c>
      <c r="I85" s="5">
        <f>VLOOKUP($B85,[1]SCORING!$A:$P,13,FALSE)</f>
        <v>265</v>
      </c>
      <c r="J85" s="5">
        <f>VLOOKUP($B85,[1]SCORING!$A:$P,16,FALSE)</f>
        <v>296</v>
      </c>
      <c r="K85" s="5">
        <f t="shared" ref="K85" si="19">H85+I85+J85</f>
        <v>856</v>
      </c>
      <c r="L85" s="3"/>
      <c r="M85" s="1"/>
      <c r="N85" s="2"/>
      <c r="O85" s="1"/>
    </row>
    <row r="86" spans="1:15" x14ac:dyDescent="0.3">
      <c r="A86" s="3"/>
      <c r="B86" s="5"/>
      <c r="C86" s="5"/>
      <c r="D86" s="5"/>
      <c r="E86" s="5"/>
      <c r="F86" s="5"/>
      <c r="G86" s="5"/>
      <c r="H86" s="5"/>
      <c r="I86" s="5"/>
      <c r="J86" s="5"/>
      <c r="K86" s="5"/>
      <c r="L86" s="3"/>
      <c r="M86" s="1"/>
      <c r="N86" s="2"/>
      <c r="O86" s="1"/>
    </row>
    <row r="87" spans="1:15" x14ac:dyDescent="0.3">
      <c r="A87" s="3" t="s">
        <v>25</v>
      </c>
      <c r="B87" s="4">
        <v>9793</v>
      </c>
      <c r="C87" s="5" t="str">
        <f>VLOOKUP($B87,[1]SCORING!$A:$P,3,FALSE)</f>
        <v>Dávid József</v>
      </c>
      <c r="D87" s="5" t="str">
        <f>VLOOKUP($B87,[1]SCORING!$A:$P,2,FALSE)</f>
        <v>NAGY</v>
      </c>
      <c r="E87" s="5" t="str">
        <f>VLOOKUP($B87,[1]SCORING!$A:$P,4,FALSE)</f>
        <v>YAMFU</v>
      </c>
      <c r="F87" s="5" t="str">
        <f>VLOOKUP($B87,[1]SCORING!$A:$P,5,FALSE)</f>
        <v>HUN</v>
      </c>
      <c r="G87" s="5" t="str">
        <f>VLOOKUP($B87,[1]SCORING!$A:$P,6,FALSE)</f>
        <v>FU</v>
      </c>
      <c r="H87" s="5">
        <f>VLOOKUP($B87,[1]SCORING!$A:$P,10,FALSE)</f>
        <v>288</v>
      </c>
      <c r="I87" s="5">
        <f>VLOOKUP($B87,[1]SCORING!$A:$P,13,FALSE)</f>
        <v>261</v>
      </c>
      <c r="J87" s="5">
        <f>VLOOKUP($B87,[1]SCORING!$A:$P,16,FALSE)</f>
        <v>296</v>
      </c>
      <c r="K87" s="5">
        <f>H87+I87+J87</f>
        <v>845</v>
      </c>
      <c r="L87" s="3">
        <f>K87+K89+K90+K88</f>
        <v>2568</v>
      </c>
      <c r="M87" s="1"/>
      <c r="N87" s="2"/>
      <c r="O87" s="1"/>
    </row>
    <row r="88" spans="1:15" x14ac:dyDescent="0.3">
      <c r="A88" s="3"/>
      <c r="B88" s="4">
        <v>6762</v>
      </c>
      <c r="C88" s="5" t="str">
        <f>VLOOKUP($B88,[1]SCORING!$A:$P,3,FALSE)</f>
        <v>Gábor</v>
      </c>
      <c r="D88" s="5" t="str">
        <f>VLOOKUP($B88,[1]SCORING!$A:$P,2,FALSE)</f>
        <v>BENCZE</v>
      </c>
      <c r="E88" s="5" t="str">
        <f>VLOOKUP($B88,[1]SCORING!$A:$P,4,FALSE)</f>
        <v>JMFU</v>
      </c>
      <c r="F88" s="5" t="str">
        <f>VLOOKUP($B88,[1]SCORING!$A:$P,5,FALSE)</f>
        <v>HUN</v>
      </c>
      <c r="G88" s="5" t="str">
        <f>VLOOKUP($B88,[1]SCORING!$A:$P,6,FALSE)</f>
        <v>FU</v>
      </c>
      <c r="H88" s="5">
        <f>VLOOKUP($B88,[1]SCORING!$A:$P,10,FALSE)</f>
        <v>289</v>
      </c>
      <c r="I88" s="5">
        <f>VLOOKUP($B88,[1]SCORING!$A:$P,13,FALSE)</f>
        <v>262</v>
      </c>
      <c r="J88" s="5">
        <f>VLOOKUP($B88,[1]SCORING!$A:$P,16,FALSE)</f>
        <v>297</v>
      </c>
      <c r="K88" s="5">
        <f>H88+I88+J88</f>
        <v>848</v>
      </c>
      <c r="L88" s="3"/>
      <c r="M88" s="1"/>
      <c r="N88" s="2"/>
      <c r="O88" s="1"/>
    </row>
    <row r="89" spans="1:15" x14ac:dyDescent="0.3">
      <c r="A89" s="3"/>
      <c r="B89" s="5">
        <v>7237</v>
      </c>
      <c r="C89" s="5" t="str">
        <f>VLOOKUP($B89,[1]SCORING!$A:$P,3,FALSE)</f>
        <v>Dávid</v>
      </c>
      <c r="D89" s="5" t="str">
        <f>VLOOKUP($B89,[1]SCORING!$A:$P,2,FALSE)</f>
        <v>VARGA</v>
      </c>
      <c r="E89" s="5" t="str">
        <f>VLOOKUP($B89,[1]SCORING!$A:$P,4,FALSE)</f>
        <v>YAMFU</v>
      </c>
      <c r="F89" s="5" t="str">
        <f>VLOOKUP($B89,[1]SCORING!$A:$P,5,FALSE)</f>
        <v>HUN</v>
      </c>
      <c r="G89" s="5" t="str">
        <f>VLOOKUP($B89,[1]SCORING!$A:$P,6,FALSE)</f>
        <v>FU</v>
      </c>
      <c r="H89" s="5">
        <f>VLOOKUP($B89,[1]SCORING!$A:$P,10,FALSE)</f>
        <v>299</v>
      </c>
      <c r="I89" s="5">
        <f>VLOOKUP($B89,[1]SCORING!$A:$P,13,FALSE)</f>
        <v>276</v>
      </c>
      <c r="J89" s="5">
        <f>VLOOKUP($B89,[1]SCORING!$A:$P,16,FALSE)</f>
        <v>300</v>
      </c>
      <c r="K89" s="5">
        <f t="shared" ref="K89" si="20">H89+I89+J89</f>
        <v>875</v>
      </c>
      <c r="L89" s="3"/>
      <c r="M89" s="1"/>
      <c r="N89" s="2"/>
      <c r="O89" s="1"/>
    </row>
    <row r="90" spans="1:15" x14ac:dyDescent="0.3">
      <c r="A90" s="3"/>
      <c r="B90" s="5"/>
      <c r="C90" s="5"/>
      <c r="D90" s="5"/>
      <c r="E90" s="5"/>
      <c r="F90" s="5"/>
      <c r="G90" s="5"/>
      <c r="H90" s="5"/>
      <c r="I90" s="5"/>
      <c r="J90" s="5"/>
      <c r="K90" s="5"/>
      <c r="L90" s="3"/>
      <c r="M90" s="1"/>
      <c r="N90" s="2"/>
      <c r="O90" s="1"/>
    </row>
    <row r="91" spans="1:15" x14ac:dyDescent="0.3">
      <c r="A91" s="3" t="s">
        <v>26</v>
      </c>
      <c r="B91" s="4">
        <v>9684</v>
      </c>
      <c r="C91" s="5" t="str">
        <f>VLOOKUP($B91,[1]SCORING!$A:$P,3,FALSE)</f>
        <v>Andrea</v>
      </c>
      <c r="D91" s="5" t="str">
        <f>VLOOKUP($B91,[1]SCORING!$A:$P,2,FALSE)</f>
        <v>HEHENBERGER</v>
      </c>
      <c r="E91" s="5" t="str">
        <f>VLOOKUP($B91,[1]SCORING!$A:$P,4,FALSE)</f>
        <v>AFFU</v>
      </c>
      <c r="F91" s="5" t="str">
        <f>VLOOKUP($B91,[1]SCORING!$A:$P,5,FALSE)</f>
        <v>AUT</v>
      </c>
      <c r="G91" s="5" t="str">
        <f>VLOOKUP($B91,[1]SCORING!$A:$P,6,FALSE)</f>
        <v>FU</v>
      </c>
      <c r="H91" s="5">
        <f>VLOOKUP($B91,[1]SCORING!$A:$P,10,FALSE)</f>
        <v>292</v>
      </c>
      <c r="I91" s="5">
        <f>VLOOKUP($B91,[1]SCORING!$A:$P,13,FALSE)</f>
        <v>267</v>
      </c>
      <c r="J91" s="5">
        <f>VLOOKUP($B91,[1]SCORING!$A:$P,16,FALSE)</f>
        <v>296</v>
      </c>
      <c r="K91" s="5">
        <f>H91+I91+J91</f>
        <v>855</v>
      </c>
      <c r="L91" s="3">
        <f>K91+K93+K94+K92</f>
        <v>2563</v>
      </c>
      <c r="M91" s="1"/>
      <c r="N91" s="2"/>
      <c r="O91" s="1"/>
    </row>
    <row r="92" spans="1:15" x14ac:dyDescent="0.3">
      <c r="A92" s="3"/>
      <c r="B92" s="4">
        <v>11075</v>
      </c>
      <c r="C92" s="5" t="str">
        <f>VLOOKUP($B92,[1]SCORING!$A:$P,3,FALSE)</f>
        <v>Luca</v>
      </c>
      <c r="D92" s="5" t="str">
        <f>VLOOKUP($B92,[1]SCORING!$A:$P,2,FALSE)</f>
        <v>HACHMANN</v>
      </c>
      <c r="E92" s="5" t="str">
        <f>VLOOKUP($B92,[1]SCORING!$A:$P,4,FALSE)</f>
        <v>AMFU</v>
      </c>
      <c r="F92" s="5" t="str">
        <f>VLOOKUP($B92,[1]SCORING!$A:$P,5,FALSE)</f>
        <v>AUT</v>
      </c>
      <c r="G92" s="5" t="str">
        <f>VLOOKUP($B92,[1]SCORING!$A:$P,6,FALSE)</f>
        <v>FU</v>
      </c>
      <c r="H92" s="5">
        <f>VLOOKUP($B92,[1]SCORING!$A:$P,10,FALSE)</f>
        <v>299</v>
      </c>
      <c r="I92" s="5">
        <f>VLOOKUP($B92,[1]SCORING!$A:$P,13,FALSE)</f>
        <v>277</v>
      </c>
      <c r="J92" s="5">
        <f>VLOOKUP($B92,[1]SCORING!$A:$P,16,FALSE)</f>
        <v>299</v>
      </c>
      <c r="K92" s="5">
        <f>H92+I92+J92</f>
        <v>875</v>
      </c>
      <c r="L92" s="3"/>
      <c r="M92" s="1"/>
      <c r="N92" s="2"/>
      <c r="O92" s="1"/>
    </row>
    <row r="93" spans="1:15" x14ac:dyDescent="0.3">
      <c r="A93" s="3"/>
      <c r="B93" s="5">
        <v>9683</v>
      </c>
      <c r="C93" s="5" t="str">
        <f>VLOOKUP($B93,[1]SCORING!$A:$P,3,FALSE)</f>
        <v>Rudolf</v>
      </c>
      <c r="D93" s="5" t="str">
        <f>VLOOKUP($B93,[1]SCORING!$A:$P,2,FALSE)</f>
        <v>ZWEIMÜLLER</v>
      </c>
      <c r="E93" s="5" t="str">
        <f>VLOOKUP($B93,[1]SCORING!$A:$P,4,FALSE)</f>
        <v>VMFU</v>
      </c>
      <c r="F93" s="5" t="str">
        <f>VLOOKUP($B93,[1]SCORING!$A:$P,5,FALSE)</f>
        <v>AUT</v>
      </c>
      <c r="G93" s="5" t="str">
        <f>VLOOKUP($B93,[1]SCORING!$A:$P,6,FALSE)</f>
        <v>FU</v>
      </c>
      <c r="H93" s="5">
        <f>VLOOKUP($B93,[1]SCORING!$A:$P,10,FALSE)</f>
        <v>283</v>
      </c>
      <c r="I93" s="5">
        <f>VLOOKUP($B93,[1]SCORING!$A:$P,13,FALSE)</f>
        <v>263</v>
      </c>
      <c r="J93" s="5">
        <f>VLOOKUP($B93,[1]SCORING!$A:$P,16,FALSE)</f>
        <v>287</v>
      </c>
      <c r="K93" s="5">
        <f t="shared" ref="K93" si="21">H93+I93+J93</f>
        <v>833</v>
      </c>
      <c r="L93" s="3"/>
      <c r="M93" s="1"/>
      <c r="N93" s="2"/>
      <c r="O93" s="1"/>
    </row>
    <row r="94" spans="1:15" x14ac:dyDescent="0.3">
      <c r="A94" s="3"/>
      <c r="B94" s="5"/>
      <c r="C94" s="5"/>
      <c r="D94" s="5"/>
      <c r="E94" s="5"/>
      <c r="F94" s="5"/>
      <c r="G94" s="5"/>
      <c r="H94" s="5"/>
      <c r="I94" s="5"/>
      <c r="J94" s="5"/>
      <c r="K94" s="5"/>
      <c r="L94" s="3"/>
      <c r="M94" s="1"/>
      <c r="N94" s="2"/>
      <c r="O94" s="1"/>
    </row>
    <row r="95" spans="1:15" x14ac:dyDescent="0.3">
      <c r="A95" s="3" t="s">
        <v>27</v>
      </c>
      <c r="B95" s="4">
        <v>10271</v>
      </c>
      <c r="C95" s="5" t="str">
        <f>VLOOKUP($B95,[1]SCORING!$A:$P,3,FALSE)</f>
        <v>Réka Margit</v>
      </c>
      <c r="D95" s="5" t="str">
        <f>VLOOKUP($B95,[1]SCORING!$A:$P,2,FALSE)</f>
        <v>LŐRINCZI</v>
      </c>
      <c r="E95" s="5" t="str">
        <f>VLOOKUP($B95,[1]SCORING!$A:$P,4,FALSE)</f>
        <v>JFFU</v>
      </c>
      <c r="F95" s="5" t="str">
        <f>VLOOKUP($B95,[1]SCORING!$A:$P,5,FALSE)</f>
        <v>HUN</v>
      </c>
      <c r="G95" s="5" t="str">
        <f>VLOOKUP($B95,[1]SCORING!$A:$P,6,FALSE)</f>
        <v>FU</v>
      </c>
      <c r="H95" s="5">
        <f>VLOOKUP($B95,[1]SCORING!$A:$P,10,FALSE)</f>
        <v>286</v>
      </c>
      <c r="I95" s="5">
        <f>VLOOKUP($B95,[1]SCORING!$A:$P,13,FALSE)</f>
        <v>264</v>
      </c>
      <c r="J95" s="5">
        <f>VLOOKUP($B95,[1]SCORING!$A:$P,16,FALSE)</f>
        <v>283</v>
      </c>
      <c r="K95" s="5">
        <f>H95+I95+J95</f>
        <v>833</v>
      </c>
      <c r="L95" s="3">
        <f>K95+K97+K98+K96</f>
        <v>2448</v>
      </c>
      <c r="M95" s="1"/>
      <c r="N95" s="2"/>
      <c r="O95" s="1"/>
    </row>
    <row r="96" spans="1:15" x14ac:dyDescent="0.3">
      <c r="A96" s="3"/>
      <c r="B96" s="4">
        <v>10214</v>
      </c>
      <c r="C96" s="5" t="str">
        <f>VLOOKUP($B96,[1]SCORING!$A:$P,3,FALSE)</f>
        <v>Réka</v>
      </c>
      <c r="D96" s="5" t="str">
        <f>VLOOKUP($B96,[1]SCORING!$A:$P,2,FALSE)</f>
        <v>VÉSEI</v>
      </c>
      <c r="E96" s="5" t="str">
        <f>VLOOKUP($B96,[1]SCORING!$A:$P,4,FALSE)</f>
        <v>JFFU</v>
      </c>
      <c r="F96" s="5" t="str">
        <f>VLOOKUP($B96,[1]SCORING!$A:$P,5,FALSE)</f>
        <v>HUN</v>
      </c>
      <c r="G96" s="5" t="str">
        <f>VLOOKUP($B96,[1]SCORING!$A:$P,6,FALSE)</f>
        <v>FU</v>
      </c>
      <c r="H96" s="5">
        <f>VLOOKUP($B96,[1]SCORING!$A:$P,10,FALSE)</f>
        <v>292</v>
      </c>
      <c r="I96" s="5">
        <f>VLOOKUP($B96,[1]SCORING!$A:$P,13,FALSE)</f>
        <v>267</v>
      </c>
      <c r="J96" s="5">
        <f>VLOOKUP($B96,[1]SCORING!$A:$P,16,FALSE)</f>
        <v>286</v>
      </c>
      <c r="K96" s="5">
        <f>H96+I96+J96</f>
        <v>845</v>
      </c>
      <c r="L96" s="3"/>
      <c r="M96" s="1"/>
      <c r="N96" s="2"/>
      <c r="O96" s="1"/>
    </row>
    <row r="97" spans="1:15" x14ac:dyDescent="0.3">
      <c r="A97" s="3"/>
      <c r="B97" s="5">
        <v>9143</v>
      </c>
      <c r="C97" s="5" t="str">
        <f>VLOOKUP($B97,[1]SCORING!$A:$P,3,FALSE)</f>
        <v>Enikő</v>
      </c>
      <c r="D97" s="5" t="str">
        <f>VLOOKUP($B97,[1]SCORING!$A:$P,2,FALSE)</f>
        <v>CZUPY</v>
      </c>
      <c r="E97" s="5" t="str">
        <f>VLOOKUP($B97,[1]SCORING!$A:$P,4,FALSE)</f>
        <v>JFFU</v>
      </c>
      <c r="F97" s="5" t="str">
        <f>VLOOKUP($B97,[1]SCORING!$A:$P,5,FALSE)</f>
        <v>HUN</v>
      </c>
      <c r="G97" s="5" t="str">
        <f>VLOOKUP($B97,[1]SCORING!$A:$P,6,FALSE)</f>
        <v>FU</v>
      </c>
      <c r="H97" s="5">
        <f>VLOOKUP($B97,[1]SCORING!$A:$P,10,FALSE)</f>
        <v>271</v>
      </c>
      <c r="I97" s="5">
        <f>VLOOKUP($B97,[1]SCORING!$A:$P,13,FALSE)</f>
        <v>240</v>
      </c>
      <c r="J97" s="5">
        <f>VLOOKUP($B97,[1]SCORING!$A:$P,16,FALSE)</f>
        <v>259</v>
      </c>
      <c r="K97" s="5">
        <f t="shared" ref="K97" si="22">H97+I97+J97</f>
        <v>770</v>
      </c>
      <c r="L97" s="3"/>
      <c r="M97" s="1"/>
      <c r="N97" s="2"/>
      <c r="O97" s="1"/>
    </row>
    <row r="98" spans="1:15" x14ac:dyDescent="0.3">
      <c r="A98" s="3"/>
      <c r="B98" s="5"/>
      <c r="C98" s="5"/>
      <c r="D98" s="5"/>
      <c r="E98" s="5"/>
      <c r="F98" s="5"/>
      <c r="G98" s="5"/>
      <c r="H98" s="5"/>
      <c r="I98" s="5"/>
      <c r="J98" s="5"/>
      <c r="K98" s="5"/>
      <c r="L98" s="3"/>
      <c r="M98" s="1"/>
      <c r="N98" s="2"/>
      <c r="O98" s="1"/>
    </row>
    <row r="99" spans="1:15" x14ac:dyDescent="0.3">
      <c r="A99" s="3" t="s">
        <v>28</v>
      </c>
      <c r="B99" s="4">
        <v>10442</v>
      </c>
      <c r="C99" s="5" t="str">
        <f>VLOOKUP($B99,[1]SCORING!$A:$P,3,FALSE)</f>
        <v>Zoltán</v>
      </c>
      <c r="D99" s="5" t="str">
        <f>VLOOKUP($B99,[1]SCORING!$A:$P,2,FALSE)</f>
        <v>BERTALAN</v>
      </c>
      <c r="E99" s="5" t="str">
        <f>VLOOKUP($B99,[1]SCORING!$A:$P,4,FALSE)</f>
        <v>AMFU</v>
      </c>
      <c r="F99" s="5" t="str">
        <f>VLOOKUP($B99,[1]SCORING!$A:$P,5,FALSE)</f>
        <v>HUN</v>
      </c>
      <c r="G99" s="5" t="str">
        <f>VLOOKUP($B99,[1]SCORING!$A:$P,6,FALSE)</f>
        <v>FU</v>
      </c>
      <c r="H99" s="5">
        <f>VLOOKUP($B99,[1]SCORING!$A:$P,10,FALSE)</f>
        <v>298</v>
      </c>
      <c r="I99" s="5">
        <f>VLOOKUP($B99,[1]SCORING!$A:$P,13,FALSE)</f>
        <v>278</v>
      </c>
      <c r="J99" s="5">
        <f>VLOOKUP($B99,[1]SCORING!$A:$P,16,FALSE)</f>
        <v>290</v>
      </c>
      <c r="K99" s="5">
        <f>H99+I99+J99</f>
        <v>866</v>
      </c>
      <c r="L99" s="3">
        <f>K99+K101+K102+K100</f>
        <v>2619</v>
      </c>
      <c r="M99" s="1"/>
      <c r="N99" s="2"/>
      <c r="O99" s="1"/>
    </row>
    <row r="100" spans="1:15" x14ac:dyDescent="0.3">
      <c r="A100" s="3"/>
      <c r="B100" s="4">
        <v>5901</v>
      </c>
      <c r="C100" s="5" t="str">
        <f>VLOOKUP($B100,[1]SCORING!$A:$P,3,FALSE)</f>
        <v>György</v>
      </c>
      <c r="D100" s="5" t="str">
        <f>VLOOKUP($B100,[1]SCORING!$A:$P,2,FALSE)</f>
        <v>GONDÁN</v>
      </c>
      <c r="E100" s="5" t="str">
        <f>VLOOKUP($B100,[1]SCORING!$A:$P,4,FALSE)</f>
        <v>AMFU</v>
      </c>
      <c r="F100" s="5" t="str">
        <f>VLOOKUP($B100,[1]SCORING!$A:$P,5,FALSE)</f>
        <v>HUN</v>
      </c>
      <c r="G100" s="5" t="str">
        <f>VLOOKUP($B100,[1]SCORING!$A:$P,6,FALSE)</f>
        <v>FU</v>
      </c>
      <c r="H100" s="5">
        <f>VLOOKUP($B100,[1]SCORING!$A:$P,10,FALSE)</f>
        <v>300</v>
      </c>
      <c r="I100" s="5">
        <f>VLOOKUP($B100,[1]SCORING!$A:$P,13,FALSE)</f>
        <v>275</v>
      </c>
      <c r="J100" s="5">
        <f>VLOOKUP($B100,[1]SCORING!$A:$P,16,FALSE)</f>
        <v>300</v>
      </c>
      <c r="K100" s="5">
        <f>H100+I100+J100</f>
        <v>875</v>
      </c>
      <c r="L100" s="3"/>
      <c r="M100" s="1"/>
      <c r="N100" s="2"/>
      <c r="O100" s="1"/>
    </row>
    <row r="101" spans="1:15" x14ac:dyDescent="0.3">
      <c r="A101" s="3"/>
      <c r="B101" s="5">
        <v>9559</v>
      </c>
      <c r="C101" s="5" t="str">
        <f>VLOOKUP($B101,[1]SCORING!$A:$P,3,FALSE)</f>
        <v>Attila</v>
      </c>
      <c r="D101" s="5" t="str">
        <f>VLOOKUP($B101,[1]SCORING!$A:$P,2,FALSE)</f>
        <v>HALÁSZ</v>
      </c>
      <c r="E101" s="5" t="str">
        <f>VLOOKUP($B101,[1]SCORING!$A:$P,4,FALSE)</f>
        <v>AMFU</v>
      </c>
      <c r="F101" s="5" t="str">
        <f>VLOOKUP($B101,[1]SCORING!$A:$P,5,FALSE)</f>
        <v>HUN</v>
      </c>
      <c r="G101" s="5" t="str">
        <f>VLOOKUP($B101,[1]SCORING!$A:$P,6,FALSE)</f>
        <v>FU</v>
      </c>
      <c r="H101" s="5">
        <f>VLOOKUP($B101,[1]SCORING!$A:$P,10,FALSE)</f>
        <v>300</v>
      </c>
      <c r="I101" s="5">
        <f>VLOOKUP($B101,[1]SCORING!$A:$P,13,FALSE)</f>
        <v>278</v>
      </c>
      <c r="J101" s="5">
        <f>VLOOKUP($B101,[1]SCORING!$A:$P,16,FALSE)</f>
        <v>300</v>
      </c>
      <c r="K101" s="5">
        <f t="shared" ref="K101" si="23">H101+I101+J101</f>
        <v>878</v>
      </c>
      <c r="L101" s="3"/>
      <c r="M101" s="1"/>
      <c r="N101" s="2"/>
      <c r="O101" s="1"/>
    </row>
    <row r="102" spans="1:15" x14ac:dyDescent="0.3">
      <c r="A102" s="3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3"/>
      <c r="M102" s="1"/>
      <c r="N102" s="2"/>
      <c r="O102" s="1"/>
    </row>
    <row r="103" spans="1:15" x14ac:dyDescent="0.3">
      <c r="A103" s="3" t="s">
        <v>29</v>
      </c>
      <c r="B103" s="4">
        <v>7216</v>
      </c>
      <c r="C103" s="5" t="str">
        <f>VLOOKUP($B103,[1]SCORING!$A:$P,3,FALSE)</f>
        <v>Martin</v>
      </c>
      <c r="D103" s="5" t="str">
        <f>VLOOKUP($B103,[1]SCORING!$A:$P,2,FALSE)</f>
        <v>FEHR</v>
      </c>
      <c r="E103" s="5" t="str">
        <f>VLOOKUP($B103,[1]SCORING!$A:$P,4,FALSE)</f>
        <v>AMBU</v>
      </c>
      <c r="F103" s="5" t="str">
        <f>VLOOKUP($B103,[1]SCORING!$A:$P,5,FALSE)</f>
        <v>SUI</v>
      </c>
      <c r="G103" s="5" t="str">
        <f>VLOOKUP($B103,[1]SCORING!$A:$P,6,FALSE)</f>
        <v>BU</v>
      </c>
      <c r="H103" s="5">
        <f>VLOOKUP($B103,[1]SCORING!$A:$P,10,FALSE)</f>
        <v>300</v>
      </c>
      <c r="I103" s="5">
        <f>VLOOKUP($B103,[1]SCORING!$A:$P,13,FALSE)</f>
        <v>275</v>
      </c>
      <c r="J103" s="5">
        <f>VLOOKUP($B103,[1]SCORING!$A:$P,16,FALSE)</f>
        <v>296</v>
      </c>
      <c r="K103" s="5">
        <f>H103+I103+J103</f>
        <v>871</v>
      </c>
      <c r="L103" s="3">
        <f>K103+K105+K106+K104</f>
        <v>2614</v>
      </c>
      <c r="M103" s="1"/>
      <c r="N103" s="2"/>
      <c r="O103" s="1"/>
    </row>
    <row r="104" spans="1:15" x14ac:dyDescent="0.3">
      <c r="A104" s="3"/>
      <c r="B104" s="4">
        <v>9884</v>
      </c>
      <c r="C104" s="5" t="str">
        <f>VLOOKUP($B104,[1]SCORING!$A:$P,3,FALSE)</f>
        <v>Leonardo</v>
      </c>
      <c r="D104" s="5" t="str">
        <f>VLOOKUP($B104,[1]SCORING!$A:$P,2,FALSE)</f>
        <v>FALETTI</v>
      </c>
      <c r="E104" s="5" t="str">
        <f>VLOOKUP($B104,[1]SCORING!$A:$P,4,FALSE)</f>
        <v>VMFU</v>
      </c>
      <c r="F104" s="5" t="str">
        <f>VLOOKUP($B104,[1]SCORING!$A:$P,5,FALSE)</f>
        <v>SUI</v>
      </c>
      <c r="G104" s="5" t="str">
        <f>VLOOKUP($B104,[1]SCORING!$A:$P,6,FALSE)</f>
        <v>FU</v>
      </c>
      <c r="H104" s="5">
        <f>VLOOKUP($B104,[1]SCORING!$A:$P,10,FALSE)</f>
        <v>300</v>
      </c>
      <c r="I104" s="5">
        <f>VLOOKUP($B104,[1]SCORING!$A:$P,13,FALSE)</f>
        <v>275</v>
      </c>
      <c r="J104" s="5">
        <f>VLOOKUP($B104,[1]SCORING!$A:$P,16,FALSE)</f>
        <v>300</v>
      </c>
      <c r="K104" s="5">
        <f>H104+I104+J104</f>
        <v>875</v>
      </c>
      <c r="L104" s="3"/>
      <c r="M104" s="1"/>
      <c r="N104" s="2"/>
      <c r="O104" s="1"/>
    </row>
    <row r="105" spans="1:15" x14ac:dyDescent="0.3">
      <c r="A105" s="3"/>
      <c r="B105" s="5">
        <v>9873</v>
      </c>
      <c r="C105" s="5" t="str">
        <f>VLOOKUP($B105,[1]SCORING!$A:$P,3,FALSE)</f>
        <v>Marleen</v>
      </c>
      <c r="D105" s="5" t="str">
        <f>VLOOKUP($B105,[1]SCORING!$A:$P,2,FALSE)</f>
        <v>VAN HAESENDONCK</v>
      </c>
      <c r="E105" s="5" t="str">
        <f>VLOOKUP($B105,[1]SCORING!$A:$P,4,FALSE)</f>
        <v>AFFU</v>
      </c>
      <c r="F105" s="5" t="str">
        <f>VLOOKUP($B105,[1]SCORING!$A:$P,5,FALSE)</f>
        <v>SUI</v>
      </c>
      <c r="G105" s="5" t="str">
        <f>VLOOKUP($B105,[1]SCORING!$A:$P,6,FALSE)</f>
        <v>FU</v>
      </c>
      <c r="H105" s="5">
        <f>VLOOKUP($B105,[1]SCORING!$A:$P,10,FALSE)</f>
        <v>298</v>
      </c>
      <c r="I105" s="5">
        <f>VLOOKUP($B105,[1]SCORING!$A:$P,13,FALSE)</f>
        <v>272</v>
      </c>
      <c r="J105" s="5">
        <f>VLOOKUP($B105,[1]SCORING!$A:$P,16,FALSE)</f>
        <v>298</v>
      </c>
      <c r="K105" s="5">
        <f t="shared" ref="K105" si="24">H105+I105+J105</f>
        <v>868</v>
      </c>
      <c r="L105" s="3"/>
      <c r="M105" s="1"/>
      <c r="N105" s="2"/>
      <c r="O105" s="1"/>
    </row>
    <row r="106" spans="1:15" x14ac:dyDescent="0.3">
      <c r="A106" s="3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3"/>
      <c r="M106" s="1"/>
      <c r="N106" s="2"/>
      <c r="O106" s="1"/>
    </row>
    <row r="107" spans="1:15" x14ac:dyDescent="0.3">
      <c r="A107" s="3" t="s">
        <v>30</v>
      </c>
      <c r="B107" s="4">
        <v>9870</v>
      </c>
      <c r="C107" s="5" t="str">
        <f>VLOOKUP($B107,[1]SCORING!$A:$P,3,FALSE)</f>
        <v>Wittwer</v>
      </c>
      <c r="D107" s="5" t="str">
        <f>VLOOKUP($B107,[1]SCORING!$A:$P,2,FALSE)</f>
        <v>URS</v>
      </c>
      <c r="E107" s="5" t="str">
        <f>VLOOKUP($B107,[1]SCORING!$A:$P,4,FALSE)</f>
        <v>AMBU</v>
      </c>
      <c r="F107" s="5" t="str">
        <f>VLOOKUP($B107,[1]SCORING!$A:$P,5,FALSE)</f>
        <v>SUI</v>
      </c>
      <c r="G107" s="5" t="str">
        <f>VLOOKUP($B107,[1]SCORING!$A:$P,6,FALSE)</f>
        <v>BU</v>
      </c>
      <c r="H107" s="5">
        <f>VLOOKUP($B107,[1]SCORING!$A:$P,10,FALSE)</f>
        <v>300</v>
      </c>
      <c r="I107" s="5">
        <f>VLOOKUP($B107,[1]SCORING!$A:$P,13,FALSE)</f>
        <v>278</v>
      </c>
      <c r="J107" s="5">
        <f>VLOOKUP($B107,[1]SCORING!$A:$P,16,FALSE)</f>
        <v>299</v>
      </c>
      <c r="K107" s="5">
        <f>H107+I107+J107</f>
        <v>877</v>
      </c>
      <c r="L107" s="3">
        <f>K107+K109+K110+K108</f>
        <v>2609</v>
      </c>
      <c r="M107" s="1"/>
      <c r="N107" s="2"/>
      <c r="O107" s="1"/>
    </row>
    <row r="108" spans="1:15" x14ac:dyDescent="0.3">
      <c r="A108" s="3"/>
      <c r="B108" s="4">
        <v>7593</v>
      </c>
      <c r="C108" s="5" t="str">
        <f>VLOOKUP($B108,[1]SCORING!$A:$P,3,FALSE)</f>
        <v>Niko</v>
      </c>
      <c r="D108" s="5" t="str">
        <f>VLOOKUP($B108,[1]SCORING!$A:$P,2,FALSE)</f>
        <v>TOMSIC</v>
      </c>
      <c r="E108" s="5" t="str">
        <f>VLOOKUP($B108,[1]SCORING!$A:$P,4,FALSE)</f>
        <v>VMFU</v>
      </c>
      <c r="F108" s="5" t="str">
        <f>VLOOKUP($B108,[1]SCORING!$A:$P,5,FALSE)</f>
        <v>SUI</v>
      </c>
      <c r="G108" s="5" t="str">
        <f>VLOOKUP($B108,[1]SCORING!$A:$P,6,FALSE)</f>
        <v>FU</v>
      </c>
      <c r="H108" s="5">
        <f>VLOOKUP($B108,[1]SCORING!$A:$P,10,FALSE)</f>
        <v>293</v>
      </c>
      <c r="I108" s="5">
        <f>VLOOKUP($B108,[1]SCORING!$A:$P,13,FALSE)</f>
        <v>270</v>
      </c>
      <c r="J108" s="5">
        <f>VLOOKUP($B108,[1]SCORING!$A:$P,16,FALSE)</f>
        <v>293</v>
      </c>
      <c r="K108" s="5">
        <f>H108+I108+J108</f>
        <v>856</v>
      </c>
      <c r="L108" s="3"/>
      <c r="M108" s="1"/>
      <c r="N108" s="2"/>
      <c r="O108" s="1"/>
    </row>
    <row r="109" spans="1:15" x14ac:dyDescent="0.3">
      <c r="A109" s="3"/>
      <c r="B109" s="5">
        <v>6790</v>
      </c>
      <c r="C109" s="5" t="str">
        <f>VLOOKUP($B109,[1]SCORING!$A:$P,3,FALSE)</f>
        <v>Wallimann</v>
      </c>
      <c r="D109" s="5" t="str">
        <f>VLOOKUP($B109,[1]SCORING!$A:$P,2,FALSE)</f>
        <v>RUEDI</v>
      </c>
      <c r="E109" s="5" t="str">
        <f>VLOOKUP($B109,[1]SCORING!$A:$P,4,FALSE)</f>
        <v>AMFU</v>
      </c>
      <c r="F109" s="5" t="str">
        <f>VLOOKUP($B109,[1]SCORING!$A:$P,5,FALSE)</f>
        <v>SUI</v>
      </c>
      <c r="G109" s="5" t="str">
        <f>VLOOKUP($B109,[1]SCORING!$A:$P,6,FALSE)</f>
        <v>FU</v>
      </c>
      <c r="H109" s="5">
        <f>VLOOKUP($B109,[1]SCORING!$A:$P,10,FALSE)</f>
        <v>300</v>
      </c>
      <c r="I109" s="5">
        <f>VLOOKUP($B109,[1]SCORING!$A:$P,13,FALSE)</f>
        <v>276</v>
      </c>
      <c r="J109" s="5">
        <f>VLOOKUP($B109,[1]SCORING!$A:$P,16,FALSE)</f>
        <v>300</v>
      </c>
      <c r="K109" s="5">
        <f t="shared" ref="K109" si="25">H109+I109+J109</f>
        <v>876</v>
      </c>
      <c r="L109" s="3"/>
      <c r="M109" s="1"/>
      <c r="N109" s="2"/>
      <c r="O109" s="1"/>
    </row>
    <row r="110" spans="1:15" x14ac:dyDescent="0.3">
      <c r="A110" s="3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3"/>
      <c r="M110" s="1"/>
      <c r="N110" s="2"/>
      <c r="O110" s="1"/>
    </row>
    <row r="111" spans="1:15" x14ac:dyDescent="0.3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6"/>
      <c r="M111" s="1"/>
      <c r="N111" s="2"/>
      <c r="O111" s="1"/>
    </row>
    <row r="112" spans="1:15" x14ac:dyDescent="0.3">
      <c r="M112" s="1"/>
      <c r="N112" s="2"/>
      <c r="O112" s="1"/>
    </row>
    <row r="113" spans="1:15" x14ac:dyDescent="0.3">
      <c r="A113" s="3" t="s">
        <v>31</v>
      </c>
      <c r="B113" s="4">
        <v>10088</v>
      </c>
      <c r="C113" s="5" t="str">
        <f>VLOOKUP($B113,[1]SCORING!$A:$P,3,FALSE)</f>
        <v>Ernő</v>
      </c>
      <c r="D113" s="5" t="str">
        <f>VLOOKUP($B113,[1]SCORING!$A:$P,2,FALSE)</f>
        <v>KULCSÁR</v>
      </c>
      <c r="E113" s="5" t="str">
        <f>VLOOKUP($B113,[1]SCORING!$A:$P,4,FALSE)</f>
        <v>AMBH(R)</v>
      </c>
      <c r="F113" s="5" t="str">
        <f>VLOOKUP($B113,[1]SCORING!$A:$P,5,FALSE)</f>
        <v>HUN</v>
      </c>
      <c r="G113" s="5" t="str">
        <f>VLOOKUP($B113,[1]SCORING!$A:$P,6,FALSE)</f>
        <v>BH(R)</v>
      </c>
      <c r="H113" s="5">
        <f>VLOOKUP($B113,[1]SCORING!$A:$P,10,FALSE)</f>
        <v>243</v>
      </c>
      <c r="I113" s="5">
        <f>VLOOKUP($B113,[1]SCORING!$A:$P,13,FALSE)</f>
        <v>204</v>
      </c>
      <c r="J113" s="5">
        <f>VLOOKUP($B113,[1]SCORING!$A:$P,16,FALSE)</f>
        <v>237</v>
      </c>
      <c r="K113" s="5">
        <f>H113+I113+J113</f>
        <v>684</v>
      </c>
      <c r="L113" s="3">
        <f>K113+K115+K116+K114</f>
        <v>2194</v>
      </c>
      <c r="M113" s="1"/>
      <c r="N113" s="2"/>
      <c r="O113" s="1"/>
    </row>
    <row r="114" spans="1:15" x14ac:dyDescent="0.3">
      <c r="A114" s="3"/>
      <c r="B114" s="4">
        <v>6974</v>
      </c>
      <c r="C114" s="5" t="str">
        <f>VLOOKUP($B114,[1]SCORING!$A:$P,3,FALSE)</f>
        <v>László</v>
      </c>
      <c r="D114" s="5" t="str">
        <f>VLOOKUP($B114,[1]SCORING!$A:$P,2,FALSE)</f>
        <v>FÁBOS</v>
      </c>
      <c r="E114" s="5" t="str">
        <f>VLOOKUP($B114,[1]SCORING!$A:$P,4,FALSE)</f>
        <v>AMBH(R)</v>
      </c>
      <c r="F114" s="5" t="str">
        <f>VLOOKUP($B114,[1]SCORING!$A:$P,5,FALSE)</f>
        <v>HUN</v>
      </c>
      <c r="G114" s="5" t="str">
        <f>VLOOKUP($B114,[1]SCORING!$A:$P,6,FALSE)</f>
        <v>BH(R)</v>
      </c>
      <c r="H114" s="5">
        <f>VLOOKUP($B114,[1]SCORING!$A:$P,10,FALSE)</f>
        <v>249</v>
      </c>
      <c r="I114" s="5">
        <f>VLOOKUP($B114,[1]SCORING!$A:$P,13,FALSE)</f>
        <v>230</v>
      </c>
      <c r="J114" s="5">
        <f>VLOOKUP($B114,[1]SCORING!$A:$P,16,FALSE)</f>
        <v>263</v>
      </c>
      <c r="K114" s="5">
        <f>H114+I114+J114</f>
        <v>742</v>
      </c>
      <c r="L114" s="3"/>
      <c r="M114" s="1"/>
      <c r="N114" s="2"/>
      <c r="O114" s="1"/>
    </row>
    <row r="115" spans="1:15" x14ac:dyDescent="0.3">
      <c r="A115" s="3"/>
      <c r="B115" s="5">
        <v>8707</v>
      </c>
      <c r="C115" s="5" t="str">
        <f>VLOOKUP($B115,[1]SCORING!$A:$P,3,FALSE)</f>
        <v>Sándor</v>
      </c>
      <c r="D115" s="5" t="str">
        <f>VLOOKUP($B115,[1]SCORING!$A:$P,2,FALSE)</f>
        <v>IZSÁKI</v>
      </c>
      <c r="E115" s="5" t="str">
        <f>VLOOKUP($B115,[1]SCORING!$A:$P,4,FALSE)</f>
        <v>AMBH(R)</v>
      </c>
      <c r="F115" s="5" t="str">
        <f>VLOOKUP($B115,[1]SCORING!$A:$P,5,FALSE)</f>
        <v>HUN</v>
      </c>
      <c r="G115" s="5" t="str">
        <f>VLOOKUP($B115,[1]SCORING!$A:$P,6,FALSE)</f>
        <v>BH(R)</v>
      </c>
      <c r="H115" s="5">
        <f>VLOOKUP($B115,[1]SCORING!$A:$P,10,FALSE)</f>
        <v>271</v>
      </c>
      <c r="I115" s="5">
        <f>VLOOKUP($B115,[1]SCORING!$A:$P,13,FALSE)</f>
        <v>225</v>
      </c>
      <c r="J115" s="5">
        <f>VLOOKUP($B115,[1]SCORING!$A:$P,16,FALSE)</f>
        <v>272</v>
      </c>
      <c r="K115" s="5">
        <f t="shared" ref="K115" si="26">H115+I115+J115</f>
        <v>768</v>
      </c>
      <c r="L115" s="3"/>
      <c r="M115" s="1"/>
      <c r="N115" s="2"/>
      <c r="O115" s="1"/>
    </row>
    <row r="116" spans="1:15" x14ac:dyDescent="0.3">
      <c r="A116" s="3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3"/>
      <c r="M116" s="1"/>
      <c r="N116" s="2"/>
      <c r="O116" s="1"/>
    </row>
    <row r="117" spans="1:15" x14ac:dyDescent="0.3">
      <c r="A117" s="3" t="s">
        <v>32</v>
      </c>
      <c r="B117" s="4">
        <v>7233</v>
      </c>
      <c r="C117" s="5" t="str">
        <f>VLOOKUP($B117,[1]SCORING!$A:$P,3,FALSE)</f>
        <v>Salvatore</v>
      </c>
      <c r="D117" s="5" t="str">
        <f>VLOOKUP($B117,[1]SCORING!$A:$P,2,FALSE)</f>
        <v>SARDA</v>
      </c>
      <c r="E117" s="5" t="str">
        <f>VLOOKUP($B117,[1]SCORING!$A:$P,4,FALSE)</f>
        <v>AMBH(R)</v>
      </c>
      <c r="F117" s="5" t="str">
        <f>VLOOKUP($B117,[1]SCORING!$A:$P,5,FALSE)</f>
        <v>SUI</v>
      </c>
      <c r="G117" s="5" t="str">
        <f>VLOOKUP($B117,[1]SCORING!$A:$P,6,FALSE)</f>
        <v>BH(R)</v>
      </c>
      <c r="H117" s="5">
        <f>VLOOKUP($B117,[1]SCORING!$A:$P,10,FALSE)</f>
        <v>222</v>
      </c>
      <c r="I117" s="5">
        <f>VLOOKUP($B117,[1]SCORING!$A:$P,13,FALSE)</f>
        <v>212</v>
      </c>
      <c r="J117" s="5">
        <f>VLOOKUP($B117,[1]SCORING!$A:$P,16,FALSE)</f>
        <v>204</v>
      </c>
      <c r="K117" s="5">
        <f>H117+I117+J117</f>
        <v>638</v>
      </c>
      <c r="L117" s="3">
        <f>K117+K119+K120+K118</f>
        <v>2135</v>
      </c>
      <c r="M117" s="1"/>
      <c r="N117" s="2"/>
      <c r="O117" s="1"/>
    </row>
    <row r="118" spans="1:15" x14ac:dyDescent="0.3">
      <c r="A118" s="3"/>
      <c r="B118" s="4">
        <v>6791</v>
      </c>
      <c r="C118" s="5" t="str">
        <f>VLOOKUP($B118,[1]SCORING!$A:$P,3,FALSE)</f>
        <v>Wallimann</v>
      </c>
      <c r="D118" s="5" t="str">
        <f>VLOOKUP($B118,[1]SCORING!$A:$P,2,FALSE)</f>
        <v>JAN</v>
      </c>
      <c r="E118" s="5" t="str">
        <f>VLOOKUP($B118,[1]SCORING!$A:$P,4,FALSE)</f>
        <v>YAMBH(R)</v>
      </c>
      <c r="F118" s="5" t="str">
        <f>VLOOKUP($B118,[1]SCORING!$A:$P,5,FALSE)</f>
        <v>SUI</v>
      </c>
      <c r="G118" s="5" t="str">
        <f>VLOOKUP($B118,[1]SCORING!$A:$P,6,FALSE)</f>
        <v>BH(R)</v>
      </c>
      <c r="H118" s="5">
        <f>VLOOKUP($B118,[1]SCORING!$A:$P,10,FALSE)</f>
        <v>240</v>
      </c>
      <c r="I118" s="5">
        <f>VLOOKUP($B118,[1]SCORING!$A:$P,13,FALSE)</f>
        <v>233</v>
      </c>
      <c r="J118" s="5">
        <f>VLOOKUP($B118,[1]SCORING!$A:$P,16,FALSE)</f>
        <v>258</v>
      </c>
      <c r="K118" s="5">
        <f>H118+I118+J118</f>
        <v>731</v>
      </c>
      <c r="L118" s="3"/>
      <c r="M118" s="1"/>
      <c r="N118" s="2"/>
      <c r="O118" s="1"/>
    </row>
    <row r="119" spans="1:15" x14ac:dyDescent="0.3">
      <c r="A119" s="3"/>
      <c r="B119" s="5">
        <v>9940</v>
      </c>
      <c r="C119" s="5" t="str">
        <f>VLOOKUP($B119,[1]SCORING!$A:$P,3,FALSE)</f>
        <v>Krisztián</v>
      </c>
      <c r="D119" s="5" t="str">
        <f>VLOOKUP($B119,[1]SCORING!$A:$P,2,FALSE)</f>
        <v>OROSZ</v>
      </c>
      <c r="E119" s="5" t="str">
        <f>VLOOKUP($B119,[1]SCORING!$A:$P,4,FALSE)</f>
        <v>AMBH(R)</v>
      </c>
      <c r="F119" s="5" t="str">
        <f>VLOOKUP($B119,[1]SCORING!$A:$P,5,FALSE)</f>
        <v>SUI</v>
      </c>
      <c r="G119" s="5" t="str">
        <f>VLOOKUP($B119,[1]SCORING!$A:$P,6,FALSE)</f>
        <v>BH(R)</v>
      </c>
      <c r="H119" s="5">
        <f>VLOOKUP($B119,[1]SCORING!$A:$P,10,FALSE)</f>
        <v>262</v>
      </c>
      <c r="I119" s="5">
        <f>VLOOKUP($B119,[1]SCORING!$A:$P,13,FALSE)</f>
        <v>245</v>
      </c>
      <c r="J119" s="5">
        <f>VLOOKUP($B119,[1]SCORING!$A:$P,16,FALSE)</f>
        <v>259</v>
      </c>
      <c r="K119" s="5">
        <f t="shared" ref="K119" si="27">H119+I119+J119</f>
        <v>766</v>
      </c>
      <c r="L119" s="3"/>
      <c r="M119" s="1"/>
      <c r="N119" s="2"/>
      <c r="O119" s="1"/>
    </row>
    <row r="120" spans="1:15" x14ac:dyDescent="0.3">
      <c r="A120" s="3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3"/>
      <c r="M120" s="1"/>
      <c r="N120" s="2"/>
      <c r="O120" s="1"/>
    </row>
    <row r="121" spans="1:15" x14ac:dyDescent="0.3">
      <c r="A121" s="3" t="s">
        <v>33</v>
      </c>
      <c r="B121" s="4">
        <v>6696</v>
      </c>
      <c r="C121" s="5" t="str">
        <f>VLOOKUP($B121,[1]SCORING!$A:$P,3,FALSE)</f>
        <v>Klaus</v>
      </c>
      <c r="D121" s="5" t="str">
        <f>VLOOKUP($B121,[1]SCORING!$A:$P,2,FALSE)</f>
        <v>FRÜHLING</v>
      </c>
      <c r="E121" s="5" t="str">
        <f>VLOOKUP($B121,[1]SCORING!$A:$P,4,FALSE)</f>
        <v>AMBH(R)</v>
      </c>
      <c r="F121" s="5" t="str">
        <f>VLOOKUP($B121,[1]SCORING!$A:$P,5,FALSE)</f>
        <v>GER</v>
      </c>
      <c r="G121" s="5" t="str">
        <f>VLOOKUP($B121,[1]SCORING!$A:$P,6,FALSE)</f>
        <v>BH(R)</v>
      </c>
      <c r="H121" s="5">
        <f>VLOOKUP($B121,[1]SCORING!$A:$P,10,FALSE)</f>
        <v>259</v>
      </c>
      <c r="I121" s="5">
        <f>VLOOKUP($B121,[1]SCORING!$A:$P,13,FALSE)</f>
        <v>222</v>
      </c>
      <c r="J121" s="5">
        <f>VLOOKUP($B121,[1]SCORING!$A:$P,16,FALSE)</f>
        <v>275</v>
      </c>
      <c r="K121" s="5">
        <f>H121+I121+J121</f>
        <v>756</v>
      </c>
      <c r="L121" s="3">
        <f>K121+K123+K124+K122</f>
        <v>2027</v>
      </c>
      <c r="M121" s="1"/>
      <c r="N121" s="2"/>
      <c r="O121" s="1"/>
    </row>
    <row r="122" spans="1:15" x14ac:dyDescent="0.3">
      <c r="A122" s="3"/>
      <c r="B122" s="4">
        <v>6722</v>
      </c>
      <c r="C122" s="5" t="str">
        <f>VLOOKUP($B122,[1]SCORING!$A:$P,3,FALSE)</f>
        <v>Reinhard</v>
      </c>
      <c r="D122" s="5" t="str">
        <f>VLOOKUP($B122,[1]SCORING!$A:$P,2,FALSE)</f>
        <v>BRAUNSDORF</v>
      </c>
      <c r="E122" s="5" t="str">
        <f>VLOOKUP($B122,[1]SCORING!$A:$P,4,FALSE)</f>
        <v>VMBH(R)</v>
      </c>
      <c r="F122" s="5" t="str">
        <f>VLOOKUP($B122,[1]SCORING!$A:$P,5,FALSE)</f>
        <v>GER</v>
      </c>
      <c r="G122" s="5" t="str">
        <f>VLOOKUP($B122,[1]SCORING!$A:$P,6,FALSE)</f>
        <v>BH(R)</v>
      </c>
      <c r="H122" s="5">
        <f>VLOOKUP($B122,[1]SCORING!$A:$P,10,FALSE)</f>
        <v>262</v>
      </c>
      <c r="I122" s="5">
        <f>VLOOKUP($B122,[1]SCORING!$A:$P,13,FALSE)</f>
        <v>210</v>
      </c>
      <c r="J122" s="5">
        <f>VLOOKUP($B122,[1]SCORING!$A:$P,16,FALSE)</f>
        <v>256</v>
      </c>
      <c r="K122" s="5">
        <f>H122+I122+J122</f>
        <v>728</v>
      </c>
      <c r="L122" s="3"/>
      <c r="M122" s="1"/>
      <c r="N122" s="2"/>
      <c r="O122" s="1"/>
    </row>
    <row r="123" spans="1:15" x14ac:dyDescent="0.3">
      <c r="A123" s="3"/>
      <c r="B123" s="5">
        <v>10369</v>
      </c>
      <c r="C123" s="5" t="str">
        <f>VLOOKUP($B123,[1]SCORING!$A:$P,3,FALSE)</f>
        <v>Heike</v>
      </c>
      <c r="D123" s="5" t="str">
        <f>VLOOKUP($B123,[1]SCORING!$A:$P,2,FALSE)</f>
        <v>BAUER</v>
      </c>
      <c r="E123" s="5" t="str">
        <f>VLOOKUP($B123,[1]SCORING!$A:$P,4,FALSE)</f>
        <v>VFBH(R)</v>
      </c>
      <c r="F123" s="5" t="str">
        <f>VLOOKUP($B123,[1]SCORING!$A:$P,5,FALSE)</f>
        <v>GER</v>
      </c>
      <c r="G123" s="5" t="str">
        <f>VLOOKUP($B123,[1]SCORING!$A:$P,6,FALSE)</f>
        <v>BH(R)</v>
      </c>
      <c r="H123" s="5">
        <f>VLOOKUP($B123,[1]SCORING!$A:$P,10,FALSE)</f>
        <v>188</v>
      </c>
      <c r="I123" s="5">
        <f>VLOOKUP($B123,[1]SCORING!$A:$P,13,FALSE)</f>
        <v>156</v>
      </c>
      <c r="J123" s="5">
        <f>VLOOKUP($B123,[1]SCORING!$A:$P,16,FALSE)</f>
        <v>199</v>
      </c>
      <c r="K123" s="5">
        <f t="shared" ref="K123" si="28">H123+I123+J123</f>
        <v>543</v>
      </c>
      <c r="L123" s="3"/>
      <c r="M123" s="1"/>
      <c r="N123" s="2"/>
      <c r="O123" s="1"/>
    </row>
    <row r="124" spans="1:15" x14ac:dyDescent="0.3">
      <c r="A124" s="3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3"/>
      <c r="M124" s="1"/>
      <c r="N124" s="2"/>
      <c r="O124" s="1"/>
    </row>
    <row r="125" spans="1:15" x14ac:dyDescent="0.3">
      <c r="A125" s="3" t="s">
        <v>34</v>
      </c>
      <c r="B125" s="4">
        <v>8722</v>
      </c>
      <c r="C125" s="5" t="str">
        <f>VLOOKUP($B125,[1]SCORING!$A:$P,3,FALSE)</f>
        <v>Lauren</v>
      </c>
      <c r="D125" s="5" t="str">
        <f>VLOOKUP($B125,[1]SCORING!$A:$P,2,FALSE)</f>
        <v>AARE</v>
      </c>
      <c r="E125" s="5" t="str">
        <f>VLOOKUP($B125,[1]SCORING!$A:$P,4,FALSE)</f>
        <v>AMBH(R)</v>
      </c>
      <c r="F125" s="5" t="str">
        <f>VLOOKUP($B125,[1]SCORING!$A:$P,5,FALSE)</f>
        <v>EST</v>
      </c>
      <c r="G125" s="5" t="str">
        <f>VLOOKUP($B125,[1]SCORING!$A:$P,6,FALSE)</f>
        <v>BH(R)</v>
      </c>
      <c r="H125" s="5">
        <f>VLOOKUP($B125,[1]SCORING!$A:$P,10,FALSE)</f>
        <v>221</v>
      </c>
      <c r="I125" s="5">
        <f>VLOOKUP($B125,[1]SCORING!$A:$P,13,FALSE)</f>
        <v>224</v>
      </c>
      <c r="J125" s="5">
        <f>VLOOKUP($B125,[1]SCORING!$A:$P,16,FALSE)</f>
        <v>241</v>
      </c>
      <c r="K125" s="5">
        <f>H125+I125+J125</f>
        <v>686</v>
      </c>
      <c r="L125" s="3">
        <f>K125+K127+K128+K126</f>
        <v>2146</v>
      </c>
      <c r="M125" s="1"/>
      <c r="N125" s="2"/>
      <c r="O125" s="1"/>
    </row>
    <row r="126" spans="1:15" x14ac:dyDescent="0.3">
      <c r="A126" s="3"/>
      <c r="B126" s="4">
        <v>8496</v>
      </c>
      <c r="C126" s="5" t="str">
        <f>VLOOKUP($B126,[1]SCORING!$A:$P,3,FALSE)</f>
        <v>Jaan</v>
      </c>
      <c r="D126" s="5" t="str">
        <f>VLOOKUP($B126,[1]SCORING!$A:$P,2,FALSE)</f>
        <v>RÖSLER</v>
      </c>
      <c r="E126" s="5" t="str">
        <f>VLOOKUP($B126,[1]SCORING!$A:$P,4,FALSE)</f>
        <v>AMBH(R)</v>
      </c>
      <c r="F126" s="5" t="str">
        <f>VLOOKUP($B126,[1]SCORING!$A:$P,5,FALSE)</f>
        <v>EST</v>
      </c>
      <c r="G126" s="5" t="str">
        <f>VLOOKUP($B126,[1]SCORING!$A:$P,6,FALSE)</f>
        <v>BH(R)</v>
      </c>
      <c r="H126" s="5">
        <f>VLOOKUP($B126,[1]SCORING!$A:$P,10,FALSE)</f>
        <v>258</v>
      </c>
      <c r="I126" s="5">
        <f>VLOOKUP($B126,[1]SCORING!$A:$P,13,FALSE)</f>
        <v>230</v>
      </c>
      <c r="J126" s="5">
        <f>VLOOKUP($B126,[1]SCORING!$A:$P,16,FALSE)</f>
        <v>252</v>
      </c>
      <c r="K126" s="5">
        <f>H126+I126+J126</f>
        <v>740</v>
      </c>
      <c r="L126" s="3"/>
      <c r="M126" s="1"/>
      <c r="N126" s="2"/>
      <c r="O126" s="1"/>
    </row>
    <row r="127" spans="1:15" x14ac:dyDescent="0.3">
      <c r="A127" s="3"/>
      <c r="B127" s="5">
        <v>10850</v>
      </c>
      <c r="C127" s="5" t="str">
        <f>VLOOKUP($B127,[1]SCORING!$A:$P,3,FALSE)</f>
        <v>Tönis</v>
      </c>
      <c r="D127" s="5" t="str">
        <f>VLOOKUP($B127,[1]SCORING!$A:$P,2,FALSE)</f>
        <v>VIIRA</v>
      </c>
      <c r="E127" s="5" t="str">
        <f>VLOOKUP($B127,[1]SCORING!$A:$P,4,FALSE)</f>
        <v>AMBH(R)</v>
      </c>
      <c r="F127" s="5" t="str">
        <f>VLOOKUP($B127,[1]SCORING!$A:$P,5,FALSE)</f>
        <v>EST</v>
      </c>
      <c r="G127" s="5" t="str">
        <f>VLOOKUP($B127,[1]SCORING!$A:$P,6,FALSE)</f>
        <v>BH(R)</v>
      </c>
      <c r="H127" s="5">
        <f>VLOOKUP($B127,[1]SCORING!$A:$P,10,FALSE)</f>
        <v>255</v>
      </c>
      <c r="I127" s="5">
        <f>VLOOKUP($B127,[1]SCORING!$A:$P,13,FALSE)</f>
        <v>217</v>
      </c>
      <c r="J127" s="5">
        <f>VLOOKUP($B127,[1]SCORING!$A:$P,16,FALSE)</f>
        <v>248</v>
      </c>
      <c r="K127" s="5">
        <f t="shared" ref="K127" si="29">H127+I127+J127</f>
        <v>720</v>
      </c>
      <c r="L127" s="3"/>
      <c r="M127" s="1"/>
      <c r="N127" s="2"/>
      <c r="O127" s="1"/>
    </row>
    <row r="128" spans="1:15" x14ac:dyDescent="0.3">
      <c r="A128" s="3"/>
      <c r="B128" s="5">
        <v>9183</v>
      </c>
      <c r="C128" s="5" t="str">
        <f>VLOOKUP($B128,[1]SCORING!$A:$P,3,FALSE)</f>
        <v>Egne</v>
      </c>
      <c r="D128" s="5" t="str">
        <f>VLOOKUP($B128,[1]SCORING!$A:$P,2,FALSE)</f>
        <v>MARMOR</v>
      </c>
      <c r="E128" s="5" t="str">
        <f>VLOOKUP($B128,[1]SCORING!$A:$P,4,FALSE)</f>
        <v>AFBH(R)</v>
      </c>
      <c r="F128" s="5" t="str">
        <f>VLOOKUP($B128,[1]SCORING!$A:$P,5,FALSE)</f>
        <v>EST</v>
      </c>
      <c r="G128" s="5" t="str">
        <f>VLOOKUP($B128,[1]SCORING!$A:$P,6,FALSE)</f>
        <v>BH(R)</v>
      </c>
      <c r="H128" s="5">
        <f>VLOOKUP($B128,[1]SCORING!$A:$P,10,FALSE)</f>
        <v>223</v>
      </c>
      <c r="I128" s="5">
        <f>VLOOKUP($B128,[1]SCORING!$A:$P,13,FALSE)</f>
        <v>216</v>
      </c>
      <c r="J128" s="5">
        <f>VLOOKUP($B128,[1]SCORING!$A:$P,16,FALSE)</f>
        <v>235</v>
      </c>
      <c r="K128" s="5"/>
      <c r="L128" s="3"/>
      <c r="M128" s="1"/>
      <c r="N128" s="2"/>
      <c r="O128" s="1"/>
    </row>
    <row r="129" spans="1:15" x14ac:dyDescent="0.3">
      <c r="M129" s="1"/>
      <c r="N129" s="2"/>
      <c r="O129" s="1"/>
    </row>
    <row r="130" spans="1:15" x14ac:dyDescent="0.3">
      <c r="A130" s="9" t="s">
        <v>35</v>
      </c>
      <c r="B130" s="4">
        <v>6653</v>
      </c>
      <c r="C130" s="5" t="str">
        <f>VLOOKUP($B130,[1]SCORING!$A:$P,3,FALSE)</f>
        <v>Mirjam</v>
      </c>
      <c r="D130" s="5" t="str">
        <f>VLOOKUP($B130,[1]SCORING!$A:$P,2,FALSE)</f>
        <v>TUOKKOLA</v>
      </c>
      <c r="E130" s="5" t="str">
        <f>VLOOKUP($B130,[1]SCORING!$A:$P,4,FALSE)</f>
        <v>AFFS(R)</v>
      </c>
      <c r="F130" s="5" t="str">
        <f>VLOOKUP($B130,[1]SCORING!$A:$P,5,FALSE)</f>
        <v>FIN</v>
      </c>
      <c r="G130" s="5" t="str">
        <f>VLOOKUP($B130,[1]SCORING!$A:$P,6,FALSE)</f>
        <v>FS(R)</v>
      </c>
      <c r="H130" s="5">
        <f>VLOOKUP($B130,[1]SCORING!$A:$P,10,FALSE)</f>
        <v>291</v>
      </c>
      <c r="I130" s="5">
        <f>VLOOKUP($B130,[1]SCORING!$A:$P,13,FALSE)</f>
        <v>259</v>
      </c>
      <c r="J130" s="5">
        <f>VLOOKUP($B130,[1]SCORING!$A:$P,16,FALSE)</f>
        <v>291</v>
      </c>
      <c r="K130" s="5">
        <f>H130+I130+J130</f>
        <v>841</v>
      </c>
      <c r="L130" s="3">
        <f>K130+K132+K133+K131</f>
        <v>2399</v>
      </c>
      <c r="M130" s="1"/>
      <c r="N130" s="2"/>
      <c r="O130" s="1"/>
    </row>
    <row r="131" spans="1:15" x14ac:dyDescent="0.3">
      <c r="A131" s="3"/>
      <c r="B131" s="4">
        <v>8765</v>
      </c>
      <c r="C131" s="5" t="str">
        <f>VLOOKUP($B131,[1]SCORING!$A:$P,3,FALSE)</f>
        <v>Veli Pentti</v>
      </c>
      <c r="D131" s="5" t="str">
        <f>VLOOKUP($B131,[1]SCORING!$A:$P,2,FALSE)</f>
        <v>KUIVALAINEN</v>
      </c>
      <c r="E131" s="5" t="str">
        <f>VLOOKUP($B131,[1]SCORING!$A:$P,4,FALSE)</f>
        <v>VMFS(R)</v>
      </c>
      <c r="F131" s="5" t="str">
        <f>VLOOKUP($B131,[1]SCORING!$A:$P,5,FALSE)</f>
        <v>FIN</v>
      </c>
      <c r="G131" s="5" t="str">
        <f>VLOOKUP($B131,[1]SCORING!$A:$P,6,FALSE)</f>
        <v>FS(R)</v>
      </c>
      <c r="H131" s="5">
        <f>VLOOKUP($B131,[1]SCORING!$A:$P,10,FALSE)</f>
        <v>276</v>
      </c>
      <c r="I131" s="5">
        <f>VLOOKUP($B131,[1]SCORING!$A:$P,13,FALSE)</f>
        <v>239</v>
      </c>
      <c r="J131" s="5">
        <f>VLOOKUP($B131,[1]SCORING!$A:$P,16,FALSE)</f>
        <v>280</v>
      </c>
      <c r="K131" s="5">
        <f>H131+I131+J131</f>
        <v>795</v>
      </c>
      <c r="L131" s="3"/>
      <c r="M131" s="1"/>
      <c r="N131" s="2"/>
      <c r="O131" s="1"/>
    </row>
    <row r="132" spans="1:15" x14ac:dyDescent="0.3">
      <c r="A132" s="3"/>
      <c r="B132" s="5">
        <v>7438</v>
      </c>
      <c r="C132" s="5" t="str">
        <f>VLOOKUP($B132,[1]SCORING!$A:$P,3,FALSE)</f>
        <v>Eetu</v>
      </c>
      <c r="D132" s="5" t="str">
        <f>VLOOKUP($B132,[1]SCORING!$A:$P,2,FALSE)</f>
        <v>MÄKI-PAAVOLA</v>
      </c>
      <c r="E132" s="5" t="str">
        <f>VLOOKUP($B132,[1]SCORING!$A:$P,4,FALSE)</f>
        <v>YAMFS(R)</v>
      </c>
      <c r="F132" s="5" t="str">
        <f>VLOOKUP($B132,[1]SCORING!$A:$P,5,FALSE)</f>
        <v>FIN</v>
      </c>
      <c r="G132" s="5" t="str">
        <f>VLOOKUP($B132,[1]SCORING!$A:$P,6,FALSE)</f>
        <v>FS(R)</v>
      </c>
      <c r="H132" s="5">
        <f>VLOOKUP($B132,[1]SCORING!$A:$P,10,FALSE)</f>
        <v>261</v>
      </c>
      <c r="I132" s="5">
        <f>VLOOKUP($B132,[1]SCORING!$A:$P,13,FALSE)</f>
        <v>242</v>
      </c>
      <c r="J132" s="5">
        <f>VLOOKUP($B132,[1]SCORING!$A:$P,16,FALSE)</f>
        <v>260</v>
      </c>
      <c r="K132" s="5">
        <f t="shared" ref="K132" si="30">H132+I132+J132</f>
        <v>763</v>
      </c>
      <c r="L132" s="3"/>
      <c r="M132" s="1"/>
      <c r="N132" s="2"/>
      <c r="O132" s="1"/>
    </row>
    <row r="133" spans="1:15" x14ac:dyDescent="0.3">
      <c r="A133" s="3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3"/>
      <c r="M133" s="1"/>
      <c r="N133" s="2"/>
      <c r="O133" s="1"/>
    </row>
    <row r="134" spans="1:15" x14ac:dyDescent="0.3">
      <c r="A134" s="9" t="s">
        <v>36</v>
      </c>
      <c r="B134" s="4">
        <v>6676</v>
      </c>
      <c r="C134" s="5" t="str">
        <f>VLOOKUP($B134,[1]SCORING!$A:$P,3,FALSE)</f>
        <v>Alexandru</v>
      </c>
      <c r="D134" s="5" t="str">
        <f>VLOOKUP($B134,[1]SCORING!$A:$P,2,FALSE)</f>
        <v>SCUTARU</v>
      </c>
      <c r="E134" s="5" t="str">
        <f>VLOOKUP($B134,[1]SCORING!$A:$P,4,FALSE)</f>
        <v>AMFS(R)</v>
      </c>
      <c r="F134" s="5" t="str">
        <f>VLOOKUP($B134,[1]SCORING!$A:$P,5,FALSE)</f>
        <v>ROU</v>
      </c>
      <c r="G134" s="5" t="str">
        <f>VLOOKUP($B134,[1]SCORING!$A:$P,6,FALSE)</f>
        <v>FS(R)</v>
      </c>
      <c r="H134" s="5">
        <f>VLOOKUP($B134,[1]SCORING!$A:$P,10,FALSE)</f>
        <v>283</v>
      </c>
      <c r="I134" s="5">
        <f>VLOOKUP($B134,[1]SCORING!$A:$P,13,FALSE)</f>
        <v>256</v>
      </c>
      <c r="J134" s="5">
        <f>VLOOKUP($B134,[1]SCORING!$A:$P,16,FALSE)</f>
        <v>284</v>
      </c>
      <c r="K134" s="5">
        <f>H134+I134+J134</f>
        <v>823</v>
      </c>
      <c r="L134" s="3">
        <f>K134+K136+K137+K135</f>
        <v>2367</v>
      </c>
      <c r="M134" s="1"/>
      <c r="N134" s="2"/>
      <c r="O134" s="1"/>
    </row>
    <row r="135" spans="1:15" x14ac:dyDescent="0.3">
      <c r="A135" s="3"/>
      <c r="B135" s="4">
        <v>6645</v>
      </c>
      <c r="C135" s="5" t="str">
        <f>VLOOKUP($B135,[1]SCORING!$A:$P,3,FALSE)</f>
        <v>Sándor</v>
      </c>
      <c r="D135" s="5" t="str">
        <f>VLOOKUP($B135,[1]SCORING!$A:$P,2,FALSE)</f>
        <v>KACSÓ</v>
      </c>
      <c r="E135" s="5" t="str">
        <f>VLOOKUP($B135,[1]SCORING!$A:$P,4,FALSE)</f>
        <v>AMFS(R)</v>
      </c>
      <c r="F135" s="5" t="str">
        <f>VLOOKUP($B135,[1]SCORING!$A:$P,5,FALSE)</f>
        <v>ROU</v>
      </c>
      <c r="G135" s="5" t="str">
        <f>VLOOKUP($B135,[1]SCORING!$A:$P,6,FALSE)</f>
        <v>FS(R)</v>
      </c>
      <c r="H135" s="5">
        <f>VLOOKUP($B135,[1]SCORING!$A:$P,10,FALSE)</f>
        <v>272</v>
      </c>
      <c r="I135" s="5">
        <f>VLOOKUP($B135,[1]SCORING!$A:$P,13,FALSE)</f>
        <v>250</v>
      </c>
      <c r="J135" s="5">
        <f>VLOOKUP($B135,[1]SCORING!$A:$P,16,FALSE)</f>
        <v>282</v>
      </c>
      <c r="K135" s="5">
        <f>H135+I135+J135</f>
        <v>804</v>
      </c>
      <c r="L135" s="3"/>
      <c r="M135" s="1"/>
      <c r="N135" s="2"/>
      <c r="O135" s="1"/>
    </row>
    <row r="136" spans="1:15" x14ac:dyDescent="0.3">
      <c r="A136" s="3"/>
      <c r="B136" s="5">
        <v>7861</v>
      </c>
      <c r="C136" s="5" t="str">
        <f>VLOOKUP($B136,[1]SCORING!$A:$P,3,FALSE)</f>
        <v>Alexandru</v>
      </c>
      <c r="D136" s="5" t="str">
        <f>VLOOKUP($B136,[1]SCORING!$A:$P,2,FALSE)</f>
        <v>RELEA</v>
      </c>
      <c r="E136" s="5" t="str">
        <f>VLOOKUP($B136,[1]SCORING!$A:$P,4,FALSE)</f>
        <v>AMFS(R)</v>
      </c>
      <c r="F136" s="5" t="str">
        <f>VLOOKUP($B136,[1]SCORING!$A:$P,5,FALSE)</f>
        <v>ROU</v>
      </c>
      <c r="G136" s="5" t="str">
        <f>VLOOKUP($B136,[1]SCORING!$A:$P,6,FALSE)</f>
        <v>FS(R)</v>
      </c>
      <c r="H136" s="5">
        <f>VLOOKUP($B136,[1]SCORING!$A:$P,10,FALSE)</f>
        <v>259</v>
      </c>
      <c r="I136" s="5">
        <f>VLOOKUP($B136,[1]SCORING!$A:$P,13,FALSE)</f>
        <v>232</v>
      </c>
      <c r="J136" s="5">
        <f>VLOOKUP($B136,[1]SCORING!$A:$P,16,FALSE)</f>
        <v>249</v>
      </c>
      <c r="K136" s="5">
        <f t="shared" ref="K136" si="31">H136+I136+J136</f>
        <v>740</v>
      </c>
      <c r="L136" s="3"/>
      <c r="M136" s="1"/>
      <c r="N136" s="2"/>
      <c r="O136" s="1"/>
    </row>
    <row r="137" spans="1:15" x14ac:dyDescent="0.3">
      <c r="A137" s="3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3"/>
      <c r="M137" s="1"/>
      <c r="N137" s="2"/>
      <c r="O137" s="1"/>
    </row>
    <row r="138" spans="1:15" x14ac:dyDescent="0.3">
      <c r="A138" s="9" t="s">
        <v>37</v>
      </c>
      <c r="B138" s="4">
        <v>10219</v>
      </c>
      <c r="C138" s="5" t="str">
        <f>VLOOKUP($B138,[1]SCORING!$A:$P,3,FALSE)</f>
        <v>Mart</v>
      </c>
      <c r="D138" s="5" t="str">
        <f>VLOOKUP($B138,[1]SCORING!$A:$P,2,FALSE)</f>
        <v>MUHEL</v>
      </c>
      <c r="E138" s="5" t="str">
        <f>VLOOKUP($B138,[1]SCORING!$A:$P,4,FALSE)</f>
        <v>VMFS(R)</v>
      </c>
      <c r="F138" s="5" t="str">
        <f>VLOOKUP($B138,[1]SCORING!$A:$P,5,FALSE)</f>
        <v>EST</v>
      </c>
      <c r="G138" s="5" t="str">
        <f>VLOOKUP($B138,[1]SCORING!$A:$P,6,FALSE)</f>
        <v>FS(R)</v>
      </c>
      <c r="H138" s="5">
        <f>VLOOKUP($B138,[1]SCORING!$A:$P,10,FALSE)</f>
        <v>282</v>
      </c>
      <c r="I138" s="5">
        <f>VLOOKUP($B138,[1]SCORING!$A:$P,13,FALSE)</f>
        <v>259</v>
      </c>
      <c r="J138" s="5">
        <f>VLOOKUP($B138,[1]SCORING!$A:$P,16,FALSE)</f>
        <v>271</v>
      </c>
      <c r="K138" s="5">
        <f>H138+I138+J138</f>
        <v>812</v>
      </c>
      <c r="L138" s="3">
        <f>K138+K140+K141+K139</f>
        <v>2240</v>
      </c>
      <c r="M138" s="1"/>
      <c r="N138" s="2"/>
      <c r="O138" s="1"/>
    </row>
    <row r="139" spans="1:15" x14ac:dyDescent="0.3">
      <c r="A139" s="3"/>
      <c r="B139" s="4">
        <v>8497</v>
      </c>
      <c r="C139" s="5" t="str">
        <f>VLOOKUP($B139,[1]SCORING!$A:$P,3,FALSE)</f>
        <v>Jaanika</v>
      </c>
      <c r="D139" s="5" t="str">
        <f>VLOOKUP($B139,[1]SCORING!$A:$P,2,FALSE)</f>
        <v>RÖSLER</v>
      </c>
      <c r="E139" s="5" t="str">
        <f>VLOOKUP($B139,[1]SCORING!$A:$P,4,FALSE)</f>
        <v>AFFS(R)</v>
      </c>
      <c r="F139" s="5" t="str">
        <f>VLOOKUP($B139,[1]SCORING!$A:$P,5,FALSE)</f>
        <v>EST</v>
      </c>
      <c r="G139" s="5" t="str">
        <f>VLOOKUP($B139,[1]SCORING!$A:$P,6,FALSE)</f>
        <v>FS(R)</v>
      </c>
      <c r="H139" s="5">
        <f>VLOOKUP($B139,[1]SCORING!$A:$P,10,FALSE)</f>
        <v>274</v>
      </c>
      <c r="I139" s="5">
        <f>VLOOKUP($B139,[1]SCORING!$A:$P,13,FALSE)</f>
        <v>188</v>
      </c>
      <c r="J139" s="5">
        <f>VLOOKUP($B139,[1]SCORING!$A:$P,16,FALSE)</f>
        <v>273</v>
      </c>
      <c r="K139" s="5">
        <f>H139+I139+J139</f>
        <v>735</v>
      </c>
      <c r="L139" s="3"/>
      <c r="M139" s="1"/>
      <c r="N139" s="2"/>
      <c r="O139" s="1"/>
    </row>
    <row r="140" spans="1:15" x14ac:dyDescent="0.3">
      <c r="A140" s="3"/>
      <c r="B140" s="5">
        <v>9707</v>
      </c>
      <c r="C140" s="5" t="str">
        <f>VLOOKUP($B140,[1]SCORING!$A:$P,3,FALSE)</f>
        <v>Marek</v>
      </c>
      <c r="D140" s="5" t="str">
        <f>VLOOKUP($B140,[1]SCORING!$A:$P,2,FALSE)</f>
        <v>AEDLA</v>
      </c>
      <c r="E140" s="5" t="str">
        <f>VLOOKUP($B140,[1]SCORING!$A:$P,4,FALSE)</f>
        <v>AMFS(R)</v>
      </c>
      <c r="F140" s="5" t="str">
        <f>VLOOKUP($B140,[1]SCORING!$A:$P,5,FALSE)</f>
        <v>EST</v>
      </c>
      <c r="G140" s="5" t="str">
        <f>VLOOKUP($B140,[1]SCORING!$A:$P,6,FALSE)</f>
        <v>FS(R)</v>
      </c>
      <c r="H140" s="5">
        <f>VLOOKUP($B140,[1]SCORING!$A:$P,10,FALSE)</f>
        <v>242</v>
      </c>
      <c r="I140" s="5">
        <f>VLOOKUP($B140,[1]SCORING!$A:$P,13,FALSE)</f>
        <v>222</v>
      </c>
      <c r="J140" s="5">
        <f>VLOOKUP($B140,[1]SCORING!$A:$P,16,FALSE)</f>
        <v>229</v>
      </c>
      <c r="K140" s="5">
        <f t="shared" ref="K140" si="32">H140+I140+J140</f>
        <v>693</v>
      </c>
      <c r="L140" s="3"/>
      <c r="M140" s="1"/>
      <c r="N140" s="2"/>
      <c r="O140" s="1"/>
    </row>
    <row r="141" spans="1:15" x14ac:dyDescent="0.3">
      <c r="A141" s="3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3"/>
      <c r="M141" s="1"/>
      <c r="N141" s="2"/>
      <c r="O141" s="1"/>
    </row>
    <row r="142" spans="1:15" x14ac:dyDescent="0.3">
      <c r="A142" s="3" t="s">
        <v>38</v>
      </c>
      <c r="B142" s="4">
        <v>10142</v>
      </c>
      <c r="C142" s="5" t="str">
        <f>VLOOKUP($B142,[1]SCORING!$A:$P,3,FALSE)</f>
        <v>Martin</v>
      </c>
      <c r="D142" s="5" t="str">
        <f>VLOOKUP($B142,[1]SCORING!$A:$P,2,FALSE)</f>
        <v>DZIUBA, DR.</v>
      </c>
      <c r="E142" s="5" t="str">
        <f>VLOOKUP($B142,[1]SCORING!$A:$P,4,FALSE)</f>
        <v>VMFS(R)</v>
      </c>
      <c r="F142" s="5" t="str">
        <f>VLOOKUP($B142,[1]SCORING!$A:$P,5,FALSE)</f>
        <v>AAE</v>
      </c>
      <c r="G142" s="5" t="str">
        <f>VLOOKUP($B142,[1]SCORING!$A:$P,6,FALSE)</f>
        <v>FS(R)</v>
      </c>
      <c r="H142" s="5">
        <f>VLOOKUP($B142,[1]SCORING!$A:$P,10,FALSE)</f>
        <v>222</v>
      </c>
      <c r="I142" s="5">
        <f>VLOOKUP($B142,[1]SCORING!$A:$P,13,FALSE)</f>
        <v>196</v>
      </c>
      <c r="J142" s="5">
        <f>VLOOKUP($B142,[1]SCORING!$A:$P,16,FALSE)</f>
        <v>202</v>
      </c>
      <c r="K142" s="5">
        <f>H142+I142+J142</f>
        <v>620</v>
      </c>
      <c r="L142" s="3">
        <f>K142+K144+K145+K143</f>
        <v>1932</v>
      </c>
      <c r="M142" s="1"/>
      <c r="N142" s="2"/>
      <c r="O142" s="1"/>
    </row>
    <row r="143" spans="1:15" x14ac:dyDescent="0.3">
      <c r="A143" s="3"/>
      <c r="B143" s="4">
        <v>9971</v>
      </c>
      <c r="C143" s="5" t="str">
        <f>VLOOKUP($B143,[1]SCORING!$A:$P,3,FALSE)</f>
        <v>Frank-Michael</v>
      </c>
      <c r="D143" s="5" t="str">
        <f>VLOOKUP($B143,[1]SCORING!$A:$P,2,FALSE)</f>
        <v>MISCHKALLA</v>
      </c>
      <c r="E143" s="5" t="str">
        <f>VLOOKUP($B143,[1]SCORING!$A:$P,4,FALSE)</f>
        <v>VMFS(R)</v>
      </c>
      <c r="F143" s="5" t="str">
        <f>VLOOKUP($B143,[1]SCORING!$A:$P,5,FALSE)</f>
        <v>AAE</v>
      </c>
      <c r="G143" s="5" t="str">
        <f>VLOOKUP($B143,[1]SCORING!$A:$P,6,FALSE)</f>
        <v>FS(R)</v>
      </c>
      <c r="H143" s="5">
        <f>VLOOKUP($B143,[1]SCORING!$A:$P,10,FALSE)</f>
        <v>199</v>
      </c>
      <c r="I143" s="5">
        <f>VLOOKUP($B143,[1]SCORING!$A:$P,13,FALSE)</f>
        <v>180</v>
      </c>
      <c r="J143" s="5">
        <f>VLOOKUP($B143,[1]SCORING!$A:$P,16,FALSE)</f>
        <v>198</v>
      </c>
      <c r="K143" s="5">
        <f>H143+I143+J143</f>
        <v>577</v>
      </c>
      <c r="L143" s="3"/>
      <c r="M143" s="1"/>
      <c r="N143" s="2"/>
      <c r="O143" s="1"/>
    </row>
    <row r="144" spans="1:15" x14ac:dyDescent="0.3">
      <c r="A144" s="3"/>
      <c r="B144" s="5">
        <v>10280</v>
      </c>
      <c r="C144" s="5" t="str">
        <f>VLOOKUP($B144,[1]SCORING!$A:$P,3,FALSE)</f>
        <v>Jutta</v>
      </c>
      <c r="D144" s="5" t="str">
        <f>VLOOKUP($B144,[1]SCORING!$A:$P,2,FALSE)</f>
        <v>SULTNER</v>
      </c>
      <c r="E144" s="5" t="str">
        <f>VLOOKUP($B144,[1]SCORING!$A:$P,4,FALSE)</f>
        <v>VFFS(R)</v>
      </c>
      <c r="F144" s="5" t="str">
        <f>VLOOKUP($B144,[1]SCORING!$A:$P,5,FALSE)</f>
        <v>AAE</v>
      </c>
      <c r="G144" s="5" t="str">
        <f>VLOOKUP($B144,[1]SCORING!$A:$P,6,FALSE)</f>
        <v>FS(R)</v>
      </c>
      <c r="H144" s="5">
        <f>VLOOKUP($B144,[1]SCORING!$A:$P,10,FALSE)</f>
        <v>247</v>
      </c>
      <c r="I144" s="5">
        <f>VLOOKUP($B144,[1]SCORING!$A:$P,13,FALSE)</f>
        <v>231</v>
      </c>
      <c r="J144" s="5">
        <f>VLOOKUP($B144,[1]SCORING!$A:$P,16,FALSE)</f>
        <v>257</v>
      </c>
      <c r="K144" s="5">
        <f t="shared" ref="K144" si="33">H144+I144+J144</f>
        <v>735</v>
      </c>
      <c r="L144" s="3"/>
      <c r="M144" s="1"/>
      <c r="N144" s="2"/>
      <c r="O144" s="1"/>
    </row>
    <row r="145" spans="1:15" x14ac:dyDescent="0.3">
      <c r="A145" s="3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3"/>
      <c r="M145" s="1"/>
      <c r="N145" s="2"/>
      <c r="O145" s="1"/>
    </row>
    <row r="146" spans="1:15" x14ac:dyDescent="0.3">
      <c r="A146" s="3" t="s">
        <v>39</v>
      </c>
      <c r="B146" s="4">
        <v>9956</v>
      </c>
      <c r="C146" s="5" t="str">
        <f>VLOOKUP($B146,[1]SCORING!$A:$P,3,FALSE)</f>
        <v>Ute</v>
      </c>
      <c r="D146" s="5" t="str">
        <f>VLOOKUP($B146,[1]SCORING!$A:$P,2,FALSE)</f>
        <v>VON SCHILLING</v>
      </c>
      <c r="E146" s="5" t="str">
        <f>VLOOKUP($B146,[1]SCORING!$A:$P,4,FALSE)</f>
        <v>AFFS(R)</v>
      </c>
      <c r="F146" s="5" t="str">
        <f>VLOOKUP($B146,[1]SCORING!$A:$P,5,FALSE)</f>
        <v>AAE</v>
      </c>
      <c r="G146" s="5" t="str">
        <f>VLOOKUP($B146,[1]SCORING!$A:$P,6,FALSE)</f>
        <v>FS(R)</v>
      </c>
      <c r="H146" s="5">
        <f>VLOOKUP($B146,[1]SCORING!$A:$P,10,FALSE)</f>
        <v>282</v>
      </c>
      <c r="I146" s="5">
        <f>VLOOKUP($B146,[1]SCORING!$A:$P,13,FALSE)</f>
        <v>256</v>
      </c>
      <c r="J146" s="5">
        <f>VLOOKUP($B146,[1]SCORING!$A:$P,16,FALSE)</f>
        <v>285</v>
      </c>
      <c r="K146" s="5">
        <f>H146+I146+J146</f>
        <v>823</v>
      </c>
      <c r="L146" s="3">
        <f>K146+K148+K149+K147</f>
        <v>2237</v>
      </c>
      <c r="M146" s="1"/>
      <c r="N146" s="2"/>
      <c r="O146" s="1"/>
    </row>
    <row r="147" spans="1:15" x14ac:dyDescent="0.3">
      <c r="A147" s="3"/>
      <c r="B147" s="4">
        <v>9957</v>
      </c>
      <c r="C147" s="5" t="str">
        <f>VLOOKUP($B147,[1]SCORING!$A:$P,3,FALSE)</f>
        <v>Hubertus</v>
      </c>
      <c r="D147" s="5" t="str">
        <f>VLOOKUP($B147,[1]SCORING!$A:$P,2,FALSE)</f>
        <v>VON SCHILLING</v>
      </c>
      <c r="E147" s="5" t="str">
        <f>VLOOKUP($B147,[1]SCORING!$A:$P,4,FALSE)</f>
        <v>AMFS(R)</v>
      </c>
      <c r="F147" s="5" t="str">
        <f>VLOOKUP($B147,[1]SCORING!$A:$P,5,FALSE)</f>
        <v>AAE</v>
      </c>
      <c r="G147" s="5" t="str">
        <f>VLOOKUP($B147,[1]SCORING!$A:$P,6,FALSE)</f>
        <v>FS(R)</v>
      </c>
      <c r="H147" s="5">
        <f>VLOOKUP($B147,[1]SCORING!$A:$P,10,FALSE)</f>
        <v>248</v>
      </c>
      <c r="I147" s="5">
        <f>VLOOKUP($B147,[1]SCORING!$A:$P,13,FALSE)</f>
        <v>228</v>
      </c>
      <c r="J147" s="5">
        <f>VLOOKUP($B147,[1]SCORING!$A:$P,16,FALSE)</f>
        <v>260</v>
      </c>
      <c r="K147" s="5">
        <f>H147+I147+J147</f>
        <v>736</v>
      </c>
      <c r="L147" s="3"/>
      <c r="M147" s="1"/>
      <c r="N147" s="2"/>
      <c r="O147" s="1"/>
    </row>
    <row r="148" spans="1:15" x14ac:dyDescent="0.3">
      <c r="A148" s="3"/>
      <c r="B148" s="5">
        <v>10140</v>
      </c>
      <c r="C148" s="5" t="str">
        <f>VLOOKUP($B148,[1]SCORING!$A:$P,3,FALSE)</f>
        <v>Claudia</v>
      </c>
      <c r="D148" s="5" t="str">
        <f>VLOOKUP($B148,[1]SCORING!$A:$P,2,FALSE)</f>
        <v>SUNDMACHER</v>
      </c>
      <c r="E148" s="5" t="str">
        <f>VLOOKUP($B148,[1]SCORING!$A:$P,4,FALSE)</f>
        <v>VFFS(R)</v>
      </c>
      <c r="F148" s="5" t="str">
        <f>VLOOKUP($B148,[1]SCORING!$A:$P,5,FALSE)</f>
        <v>AAE</v>
      </c>
      <c r="G148" s="5" t="str">
        <f>VLOOKUP($B148,[1]SCORING!$A:$P,6,FALSE)</f>
        <v>FS(R)</v>
      </c>
      <c r="H148" s="5">
        <f>VLOOKUP($B148,[1]SCORING!$A:$P,10,FALSE)</f>
        <v>209</v>
      </c>
      <c r="I148" s="5">
        <f>VLOOKUP($B148,[1]SCORING!$A:$P,13,FALSE)</f>
        <v>221</v>
      </c>
      <c r="J148" s="5">
        <f>VLOOKUP($B148,[1]SCORING!$A:$P,16,FALSE)</f>
        <v>248</v>
      </c>
      <c r="K148" s="5">
        <f t="shared" ref="K148" si="34">H148+I148+J148</f>
        <v>678</v>
      </c>
      <c r="L148" s="3"/>
      <c r="M148" s="1"/>
      <c r="N148" s="2"/>
      <c r="O148" s="1"/>
    </row>
    <row r="149" spans="1:15" x14ac:dyDescent="0.3">
      <c r="A149" s="3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3"/>
      <c r="M149" s="1"/>
      <c r="N149" s="2"/>
      <c r="O149" s="1"/>
    </row>
    <row r="150" spans="1:15" x14ac:dyDescent="0.3">
      <c r="A150" s="3" t="s">
        <v>40</v>
      </c>
      <c r="B150" s="4">
        <v>9909</v>
      </c>
      <c r="C150" s="5" t="str">
        <f>VLOOKUP($B150,[1]SCORING!$A:$P,3,FALSE)</f>
        <v>Toni</v>
      </c>
      <c r="D150" s="5" t="str">
        <f>VLOOKUP($B150,[1]SCORING!$A:$P,2,FALSE)</f>
        <v>THIELE</v>
      </c>
      <c r="E150" s="5" t="str">
        <f>VLOOKUP($B150,[1]SCORING!$A:$P,4,FALSE)</f>
        <v>AMFS(R)</v>
      </c>
      <c r="F150" s="5" t="str">
        <f>VLOOKUP($B150,[1]SCORING!$A:$P,5,FALSE)</f>
        <v>SUI</v>
      </c>
      <c r="G150" s="5" t="str">
        <f>VLOOKUP($B150,[1]SCORING!$A:$P,6,FALSE)</f>
        <v>FS(R)</v>
      </c>
      <c r="H150" s="5">
        <f>VLOOKUP($B150,[1]SCORING!$A:$P,10,FALSE)</f>
        <v>269</v>
      </c>
      <c r="I150" s="5">
        <f>VLOOKUP($B150,[1]SCORING!$A:$P,13,FALSE)</f>
        <v>243</v>
      </c>
      <c r="J150" s="5">
        <f>VLOOKUP($B150,[1]SCORING!$A:$P,16,FALSE)</f>
        <v>275</v>
      </c>
      <c r="K150" s="5">
        <f>H150+I150+J150</f>
        <v>787</v>
      </c>
      <c r="L150" s="3">
        <f>K150+K152+K153+K151</f>
        <v>1904</v>
      </c>
      <c r="M150" s="1"/>
      <c r="N150" s="2"/>
      <c r="O150" s="1"/>
    </row>
    <row r="151" spans="1:15" x14ac:dyDescent="0.3">
      <c r="A151" s="3"/>
      <c r="B151" s="4">
        <v>10321</v>
      </c>
      <c r="C151" s="5" t="str">
        <f>VLOOKUP($B151,[1]SCORING!$A:$P,3,FALSE)</f>
        <v>Robin</v>
      </c>
      <c r="D151" s="5" t="str">
        <f>VLOOKUP($B151,[1]SCORING!$A:$P,2,FALSE)</f>
        <v>ZWIMPFER</v>
      </c>
      <c r="E151" s="5" t="str">
        <f>VLOOKUP($B151,[1]SCORING!$A:$P,4,FALSE)</f>
        <v>AMFS(R)</v>
      </c>
      <c r="F151" s="5" t="str">
        <f>VLOOKUP($B151,[1]SCORING!$A:$P,5,FALSE)</f>
        <v>SUI</v>
      </c>
      <c r="G151" s="5" t="str">
        <f>VLOOKUP($B151,[1]SCORING!$A:$P,6,FALSE)</f>
        <v>FS(R)</v>
      </c>
      <c r="H151" s="5">
        <f>VLOOKUP($B151,[1]SCORING!$A:$P,10,FALSE)</f>
        <v>191</v>
      </c>
      <c r="I151" s="5">
        <f>VLOOKUP($B151,[1]SCORING!$A:$P,13,FALSE)</f>
        <v>201</v>
      </c>
      <c r="J151" s="5">
        <f>VLOOKUP($B151,[1]SCORING!$A:$P,16,FALSE)</f>
        <v>201</v>
      </c>
      <c r="K151" s="5">
        <f>H151+I151+J151</f>
        <v>593</v>
      </c>
      <c r="L151" s="3"/>
      <c r="M151" s="1"/>
      <c r="N151" s="2"/>
      <c r="O151" s="1"/>
    </row>
    <row r="152" spans="1:15" x14ac:dyDescent="0.3">
      <c r="A152" s="3"/>
      <c r="B152" s="5">
        <v>6798</v>
      </c>
      <c r="C152" s="5" t="str">
        <f>VLOOKUP($B152,[1]SCORING!$A:$P,3,FALSE)</f>
        <v>Matteo</v>
      </c>
      <c r="D152" s="5" t="str">
        <f>VLOOKUP($B152,[1]SCORING!$A:$P,2,FALSE)</f>
        <v>PRUDENTE</v>
      </c>
      <c r="E152" s="5" t="str">
        <f>VLOOKUP($B152,[1]SCORING!$A:$P,4,FALSE)</f>
        <v>YAMFS(R)</v>
      </c>
      <c r="F152" s="5" t="str">
        <f>VLOOKUP($B152,[1]SCORING!$A:$P,5,FALSE)</f>
        <v>SUI</v>
      </c>
      <c r="G152" s="5" t="str">
        <f>VLOOKUP($B152,[1]SCORING!$A:$P,6,FALSE)</f>
        <v>FS(R)</v>
      </c>
      <c r="H152" s="5">
        <f>VLOOKUP($B152,[1]SCORING!$A:$P,10,FALSE)</f>
        <v>170</v>
      </c>
      <c r="I152" s="5">
        <f>VLOOKUP($B152,[1]SCORING!$A:$P,13,FALSE)</f>
        <v>187</v>
      </c>
      <c r="J152" s="5">
        <f>VLOOKUP($B152,[1]SCORING!$A:$P,16,FALSE)</f>
        <v>167</v>
      </c>
      <c r="K152" s="5">
        <f t="shared" ref="K152" si="35">H152+I152+J152</f>
        <v>524</v>
      </c>
      <c r="L152" s="3"/>
      <c r="M152" s="1"/>
      <c r="N152" s="2"/>
      <c r="O152" s="1"/>
    </row>
    <row r="153" spans="1:15" x14ac:dyDescent="0.3">
      <c r="A153" s="3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3"/>
      <c r="M153" s="1"/>
      <c r="N153" s="2"/>
      <c r="O153" s="1"/>
    </row>
    <row r="154" spans="1:15" x14ac:dyDescent="0.3">
      <c r="M154" s="1"/>
      <c r="N154" s="2"/>
      <c r="O154" s="1"/>
    </row>
    <row r="155" spans="1:15" x14ac:dyDescent="0.3">
      <c r="A155" s="9" t="s">
        <v>41</v>
      </c>
      <c r="B155" s="4">
        <v>7671</v>
      </c>
      <c r="C155" s="5" t="str">
        <f>VLOOKUP($B155,[1]SCORING!$A:$P,3,FALSE)</f>
        <v>Timo</v>
      </c>
      <c r="D155" s="5" t="str">
        <f>VLOOKUP($B155,[1]SCORING!$A:$P,2,FALSE)</f>
        <v>VIITANEN</v>
      </c>
      <c r="E155" s="5" t="str">
        <f>VLOOKUP($B155,[1]SCORING!$A:$P,4,FALSE)</f>
        <v>AMBB(R)</v>
      </c>
      <c r="F155" s="5" t="str">
        <f>VLOOKUP($B155,[1]SCORING!$A:$P,5,FALSE)</f>
        <v>FIN</v>
      </c>
      <c r="G155" s="5" t="str">
        <f>VLOOKUP($B155,[1]SCORING!$A:$P,6,FALSE)</f>
        <v>BB(R)</v>
      </c>
      <c r="H155" s="5">
        <f>VLOOKUP($B155,[1]SCORING!$A:$P,10,FALSE)</f>
        <v>253</v>
      </c>
      <c r="I155" s="5">
        <f>VLOOKUP($B155,[1]SCORING!$A:$P,13,FALSE)</f>
        <v>241</v>
      </c>
      <c r="J155" s="5">
        <f>VLOOKUP($B155,[1]SCORING!$A:$P,16,FALSE)</f>
        <v>248</v>
      </c>
      <c r="K155" s="5">
        <f>H155+I155+J155</f>
        <v>742</v>
      </c>
      <c r="L155" s="3">
        <f>K155+K157+K158+K156</f>
        <v>2185</v>
      </c>
      <c r="M155" s="1"/>
      <c r="N155" s="2"/>
      <c r="O155" s="1"/>
    </row>
    <row r="156" spans="1:15" x14ac:dyDescent="0.3">
      <c r="A156" s="3"/>
      <c r="B156" s="4">
        <v>8013</v>
      </c>
      <c r="C156" s="5" t="str">
        <f>VLOOKUP($B156,[1]SCORING!$A:$P,3,FALSE)</f>
        <v>Raimo</v>
      </c>
      <c r="D156" s="5" t="str">
        <f>VLOOKUP($B156,[1]SCORING!$A:$P,2,FALSE)</f>
        <v>PIHLAJANIEMI</v>
      </c>
      <c r="E156" s="5" t="str">
        <f>VLOOKUP($B156,[1]SCORING!$A:$P,4,FALSE)</f>
        <v>AMBB(R)</v>
      </c>
      <c r="F156" s="5" t="str">
        <f>VLOOKUP($B156,[1]SCORING!$A:$P,5,FALSE)</f>
        <v>FIN</v>
      </c>
      <c r="G156" s="5" t="str">
        <f>VLOOKUP($B156,[1]SCORING!$A:$P,6,FALSE)</f>
        <v>BB(R)</v>
      </c>
      <c r="H156" s="5">
        <f>VLOOKUP($B156,[1]SCORING!$A:$P,10,FALSE)</f>
        <v>235</v>
      </c>
      <c r="I156" s="5">
        <f>VLOOKUP($B156,[1]SCORING!$A:$P,13,FALSE)</f>
        <v>224</v>
      </c>
      <c r="J156" s="5">
        <f>VLOOKUP($B156,[1]SCORING!$A:$P,16,FALSE)</f>
        <v>250</v>
      </c>
      <c r="K156" s="5">
        <f>H156+I156+J156</f>
        <v>709</v>
      </c>
      <c r="L156" s="3"/>
      <c r="M156" s="1"/>
      <c r="N156" s="2"/>
      <c r="O156" s="1"/>
    </row>
    <row r="157" spans="1:15" x14ac:dyDescent="0.3">
      <c r="A157" s="3"/>
      <c r="B157" s="5">
        <v>8058</v>
      </c>
      <c r="C157" s="5" t="str">
        <f>VLOOKUP($B157,[1]SCORING!$A:$P,3,FALSE)</f>
        <v>Sofia</v>
      </c>
      <c r="D157" s="5" t="str">
        <f>VLOOKUP($B157,[1]SCORING!$A:$P,2,FALSE)</f>
        <v>KETOLA</v>
      </c>
      <c r="E157" s="5" t="str">
        <f>VLOOKUP($B157,[1]SCORING!$A:$P,4,FALSE)</f>
        <v>YAFBB(R)</v>
      </c>
      <c r="F157" s="5" t="str">
        <f>VLOOKUP($B157,[1]SCORING!$A:$P,5,FALSE)</f>
        <v>FIN</v>
      </c>
      <c r="G157" s="5" t="str">
        <f>VLOOKUP($B157,[1]SCORING!$A:$P,6,FALSE)</f>
        <v>BB(R)</v>
      </c>
      <c r="H157" s="5">
        <f>VLOOKUP($B157,[1]SCORING!$A:$P,10,FALSE)</f>
        <v>253</v>
      </c>
      <c r="I157" s="5">
        <f>VLOOKUP($B157,[1]SCORING!$A:$P,13,FALSE)</f>
        <v>213</v>
      </c>
      <c r="J157" s="5">
        <f>VLOOKUP($B157,[1]SCORING!$A:$P,16,FALSE)</f>
        <v>268</v>
      </c>
      <c r="K157" s="5">
        <f t="shared" ref="K157" si="36">H157+I157+J157</f>
        <v>734</v>
      </c>
      <c r="L157" s="3"/>
      <c r="M157" s="1"/>
      <c r="N157" s="2"/>
      <c r="O157" s="1"/>
    </row>
    <row r="158" spans="1:15" x14ac:dyDescent="0.3">
      <c r="A158" s="3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3"/>
      <c r="M158" s="1"/>
      <c r="N158" s="2"/>
      <c r="O158" s="1"/>
    </row>
    <row r="159" spans="1:15" x14ac:dyDescent="0.3">
      <c r="A159" s="9" t="s">
        <v>42</v>
      </c>
      <c r="B159" s="4">
        <v>10338</v>
      </c>
      <c r="C159" s="5" t="str">
        <f>VLOOKUP($B159,[1]SCORING!$A:$P,3,FALSE)</f>
        <v>Nikolaos</v>
      </c>
      <c r="D159" s="5" t="str">
        <f>VLOOKUP($B159,[1]SCORING!$A:$P,2,FALSE)</f>
        <v>MALLIAROUDAKIS</v>
      </c>
      <c r="E159" s="5" t="str">
        <f>VLOOKUP($B159,[1]SCORING!$A:$P,4,FALSE)</f>
        <v>VMBB(R)</v>
      </c>
      <c r="F159" s="5" t="str">
        <f>VLOOKUP($B159,[1]SCORING!$A:$P,5,FALSE)</f>
        <v>ROU</v>
      </c>
      <c r="G159" s="5" t="str">
        <f>VLOOKUP($B159,[1]SCORING!$A:$P,6,FALSE)</f>
        <v>BB(R)</v>
      </c>
      <c r="H159" s="5">
        <f>VLOOKUP($B159,[1]SCORING!$A:$P,10,FALSE)</f>
        <v>215</v>
      </c>
      <c r="I159" s="5">
        <f>VLOOKUP($B159,[1]SCORING!$A:$P,13,FALSE)</f>
        <v>186</v>
      </c>
      <c r="J159" s="5">
        <f>VLOOKUP($B159,[1]SCORING!$A:$P,16,FALSE)</f>
        <v>216</v>
      </c>
      <c r="K159" s="5">
        <f>H159+I159+J159</f>
        <v>617</v>
      </c>
      <c r="L159" s="3">
        <f>K159+K161+K162+K160</f>
        <v>2088</v>
      </c>
      <c r="M159" s="1"/>
      <c r="N159" s="2"/>
      <c r="O159" s="1"/>
    </row>
    <row r="160" spans="1:15" x14ac:dyDescent="0.3">
      <c r="A160" s="3"/>
      <c r="B160" s="4">
        <v>6715</v>
      </c>
      <c r="C160" s="5" t="str">
        <f>VLOOKUP($B160,[1]SCORING!$A:$P,3,FALSE)</f>
        <v>Ranca</v>
      </c>
      <c r="D160" s="5" t="str">
        <f>VLOOKUP($B160,[1]SCORING!$A:$P,2,FALSE)</f>
        <v>DACIAN</v>
      </c>
      <c r="E160" s="5" t="str">
        <f>VLOOKUP($B160,[1]SCORING!$A:$P,4,FALSE)</f>
        <v>AMBB(R)</v>
      </c>
      <c r="F160" s="5" t="str">
        <f>VLOOKUP($B160,[1]SCORING!$A:$P,5,FALSE)</f>
        <v>ROU</v>
      </c>
      <c r="G160" s="5" t="str">
        <f>VLOOKUP($B160,[1]SCORING!$A:$P,6,FALSE)</f>
        <v>BB(R)</v>
      </c>
      <c r="H160" s="5">
        <f>VLOOKUP($B160,[1]SCORING!$A:$P,10,FALSE)</f>
        <v>257</v>
      </c>
      <c r="I160" s="5">
        <f>VLOOKUP($B160,[1]SCORING!$A:$P,13,FALSE)</f>
        <v>243</v>
      </c>
      <c r="J160" s="5">
        <f>VLOOKUP($B160,[1]SCORING!$A:$P,16,FALSE)</f>
        <v>246</v>
      </c>
      <c r="K160" s="5">
        <f>H160+I160+J160</f>
        <v>746</v>
      </c>
      <c r="L160" s="3"/>
      <c r="M160" s="1"/>
      <c r="N160" s="2"/>
      <c r="O160" s="1"/>
    </row>
    <row r="161" spans="1:15" x14ac:dyDescent="0.3">
      <c r="A161" s="3"/>
      <c r="B161" s="5">
        <v>10453</v>
      </c>
      <c r="C161" s="5" t="str">
        <f>VLOOKUP($B161,[1]SCORING!$A:$P,3,FALSE)</f>
        <v>Zsolt</v>
      </c>
      <c r="D161" s="5" t="str">
        <f>VLOOKUP($B161,[1]SCORING!$A:$P,2,FALSE)</f>
        <v>RACZ-BERECZ</v>
      </c>
      <c r="E161" s="5" t="str">
        <f>VLOOKUP($B161,[1]SCORING!$A:$P,4,FALSE)</f>
        <v>AMBB(R)</v>
      </c>
      <c r="F161" s="5" t="str">
        <f>VLOOKUP($B161,[1]SCORING!$A:$P,5,FALSE)</f>
        <v>ROU</v>
      </c>
      <c r="G161" s="5" t="str">
        <f>VLOOKUP($B161,[1]SCORING!$A:$P,6,FALSE)</f>
        <v>BB(R)</v>
      </c>
      <c r="H161" s="5">
        <f>VLOOKUP($B161,[1]SCORING!$A:$P,10,FALSE)</f>
        <v>246</v>
      </c>
      <c r="I161" s="5">
        <f>VLOOKUP($B161,[1]SCORING!$A:$P,13,FALSE)</f>
        <v>231</v>
      </c>
      <c r="J161" s="5">
        <f>VLOOKUP($B161,[1]SCORING!$A:$P,16,FALSE)</f>
        <v>248</v>
      </c>
      <c r="K161" s="5">
        <f t="shared" ref="K161" si="37">H161+I161+J161</f>
        <v>725</v>
      </c>
      <c r="L161" s="3"/>
      <c r="M161" s="1"/>
      <c r="N161" s="2"/>
      <c r="O161" s="1"/>
    </row>
    <row r="162" spans="1:15" x14ac:dyDescent="0.3">
      <c r="A162" s="3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3"/>
      <c r="M162" s="1"/>
      <c r="N162" s="2"/>
      <c r="O162" s="1"/>
    </row>
    <row r="163" spans="1:15" x14ac:dyDescent="0.3">
      <c r="A163" s="3" t="s">
        <v>43</v>
      </c>
      <c r="B163" s="4">
        <v>7386</v>
      </c>
      <c r="C163" s="5" t="str">
        <f>VLOOKUP($B163,[1]SCORING!$A:$P,3,FALSE)</f>
        <v>Alex</v>
      </c>
      <c r="D163" s="5" t="str">
        <f>VLOOKUP($B163,[1]SCORING!$A:$P,2,FALSE)</f>
        <v>WÖRNDL</v>
      </c>
      <c r="E163" s="5" t="str">
        <f>VLOOKUP($B163,[1]SCORING!$A:$P,4,FALSE)</f>
        <v>VMBB(R)</v>
      </c>
      <c r="F163" s="5" t="str">
        <f>VLOOKUP($B163,[1]SCORING!$A:$P,5,FALSE)</f>
        <v>AUT</v>
      </c>
      <c r="G163" s="5" t="str">
        <f>VLOOKUP($B163,[1]SCORING!$A:$P,6,FALSE)</f>
        <v>BB(R)</v>
      </c>
      <c r="H163" s="5">
        <f>VLOOKUP($B163,[1]SCORING!$A:$P,10,FALSE)</f>
        <v>263</v>
      </c>
      <c r="I163" s="5">
        <f>VLOOKUP($B163,[1]SCORING!$A:$P,13,FALSE)</f>
        <v>236</v>
      </c>
      <c r="J163" s="5">
        <f>VLOOKUP($B163,[1]SCORING!$A:$P,16,FALSE)</f>
        <v>257</v>
      </c>
      <c r="K163" s="5">
        <f>H163+I163+J163</f>
        <v>756</v>
      </c>
      <c r="L163" s="3">
        <f>K163+K165+K166+K164</f>
        <v>2161</v>
      </c>
      <c r="M163" s="1"/>
      <c r="N163" s="2"/>
      <c r="O163" s="1"/>
    </row>
    <row r="164" spans="1:15" x14ac:dyDescent="0.3">
      <c r="A164" s="3"/>
      <c r="B164" s="4">
        <v>7352</v>
      </c>
      <c r="C164" s="5" t="str">
        <f>VLOOKUP($B164,[1]SCORING!$A:$P,3,FALSE)</f>
        <v>Helene</v>
      </c>
      <c r="D164" s="5" t="str">
        <f>VLOOKUP($B164,[1]SCORING!$A:$P,2,FALSE)</f>
        <v>FISCHERLEHNER</v>
      </c>
      <c r="E164" s="5" t="str">
        <f>VLOOKUP($B164,[1]SCORING!$A:$P,4,FALSE)</f>
        <v>AFBB(R)</v>
      </c>
      <c r="F164" s="5" t="str">
        <f>VLOOKUP($B164,[1]SCORING!$A:$P,5,FALSE)</f>
        <v>AUT</v>
      </c>
      <c r="G164" s="5" t="str">
        <f>VLOOKUP($B164,[1]SCORING!$A:$P,6,FALSE)</f>
        <v>BB(R)</v>
      </c>
      <c r="H164" s="5">
        <f>VLOOKUP($B164,[1]SCORING!$A:$P,10,FALSE)</f>
        <v>220</v>
      </c>
      <c r="I164" s="5">
        <f>VLOOKUP($B164,[1]SCORING!$A:$P,13,FALSE)</f>
        <v>201</v>
      </c>
      <c r="J164" s="5">
        <f>VLOOKUP($B164,[1]SCORING!$A:$P,16,FALSE)</f>
        <v>231</v>
      </c>
      <c r="K164" s="5">
        <f>H164+I164+J164</f>
        <v>652</v>
      </c>
      <c r="L164" s="3"/>
      <c r="M164" s="1"/>
      <c r="N164" s="2"/>
      <c r="O164" s="1"/>
    </row>
    <row r="165" spans="1:15" x14ac:dyDescent="0.3">
      <c r="A165" s="3"/>
      <c r="B165" s="5">
        <v>7061</v>
      </c>
      <c r="C165" s="5" t="str">
        <f>VLOOKUP($B165,[1]SCORING!$A:$P,3,FALSE)</f>
        <v>Florian</v>
      </c>
      <c r="D165" s="5" t="str">
        <f>VLOOKUP($B165,[1]SCORING!$A:$P,2,FALSE)</f>
        <v>KASBERGER</v>
      </c>
      <c r="E165" s="5" t="str">
        <f>VLOOKUP($B165,[1]SCORING!$A:$P,4,FALSE)</f>
        <v>AMBB(R)</v>
      </c>
      <c r="F165" s="5" t="str">
        <f>VLOOKUP($B165,[1]SCORING!$A:$P,5,FALSE)</f>
        <v>AUT</v>
      </c>
      <c r="G165" s="5" t="str">
        <f>VLOOKUP($B165,[1]SCORING!$A:$P,6,FALSE)</f>
        <v>BB(R)</v>
      </c>
      <c r="H165" s="5">
        <f>VLOOKUP($B165,[1]SCORING!$A:$P,10,FALSE)</f>
        <v>260</v>
      </c>
      <c r="I165" s="5">
        <f>VLOOKUP($B165,[1]SCORING!$A:$P,13,FALSE)</f>
        <v>226</v>
      </c>
      <c r="J165" s="5">
        <f>VLOOKUP($B165,[1]SCORING!$A:$P,16,FALSE)</f>
        <v>267</v>
      </c>
      <c r="K165" s="5">
        <f t="shared" ref="K165" si="38">H165+I165+J165</f>
        <v>753</v>
      </c>
      <c r="L165" s="3"/>
      <c r="M165" s="1"/>
      <c r="N165" s="2"/>
      <c r="O165" s="1"/>
    </row>
    <row r="166" spans="1:15" x14ac:dyDescent="0.3">
      <c r="A166" s="3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3"/>
      <c r="M166" s="1"/>
      <c r="N166" s="2"/>
      <c r="O166" s="1"/>
    </row>
    <row r="167" spans="1:15" x14ac:dyDescent="0.3">
      <c r="A167" s="3" t="s">
        <v>44</v>
      </c>
      <c r="B167" s="4">
        <v>6670</v>
      </c>
      <c r="C167" s="5" t="str">
        <f>VLOOKUP($B167,[1]SCORING!$A:$P,3,FALSE)</f>
        <v>Axel</v>
      </c>
      <c r="D167" s="5" t="str">
        <f>VLOOKUP($B167,[1]SCORING!$A:$P,2,FALSE)</f>
        <v>GÖBEL</v>
      </c>
      <c r="E167" s="5" t="str">
        <f>VLOOKUP($B167,[1]SCORING!$A:$P,4,FALSE)</f>
        <v>AMBB(R)</v>
      </c>
      <c r="F167" s="5" t="str">
        <f>VLOOKUP($B167,[1]SCORING!$A:$P,5,FALSE)</f>
        <v>GER</v>
      </c>
      <c r="G167" s="5" t="str">
        <f>VLOOKUP($B167,[1]SCORING!$A:$P,6,FALSE)</f>
        <v>BB(R)</v>
      </c>
      <c r="H167" s="5">
        <f>VLOOKUP($B167,[1]SCORING!$A:$P,10,FALSE)</f>
        <v>262</v>
      </c>
      <c r="I167" s="5">
        <f>VLOOKUP($B167,[1]SCORING!$A:$P,13,FALSE)</f>
        <v>216</v>
      </c>
      <c r="J167" s="5">
        <f>VLOOKUP($B167,[1]SCORING!$A:$P,16,FALSE)</f>
        <v>237</v>
      </c>
      <c r="K167" s="5">
        <f>H167+I167+J167</f>
        <v>715</v>
      </c>
      <c r="L167" s="3">
        <f>K167+K169+K170+K168</f>
        <v>2130</v>
      </c>
      <c r="M167" s="1"/>
      <c r="N167" s="2"/>
      <c r="O167" s="1"/>
    </row>
    <row r="168" spans="1:15" x14ac:dyDescent="0.3">
      <c r="A168" s="3"/>
      <c r="B168" s="4">
        <v>7380</v>
      </c>
      <c r="C168" s="5" t="str">
        <f>VLOOKUP($B168,[1]SCORING!$A:$P,3,FALSE)</f>
        <v>Thomas</v>
      </c>
      <c r="D168" s="5" t="str">
        <f>VLOOKUP($B168,[1]SCORING!$A:$P,2,FALSE)</f>
        <v>KLOUBERT</v>
      </c>
      <c r="E168" s="5" t="str">
        <f>VLOOKUP($B168,[1]SCORING!$A:$P,4,FALSE)</f>
        <v>AMBB(R)</v>
      </c>
      <c r="F168" s="5" t="str">
        <f>VLOOKUP($B168,[1]SCORING!$A:$P,5,FALSE)</f>
        <v>GER</v>
      </c>
      <c r="G168" s="5" t="str">
        <f>VLOOKUP($B168,[1]SCORING!$A:$P,6,FALSE)</f>
        <v>BB(R)</v>
      </c>
      <c r="H168" s="5">
        <f>VLOOKUP($B168,[1]SCORING!$A:$P,10,FALSE)</f>
        <v>262</v>
      </c>
      <c r="I168" s="5">
        <f>VLOOKUP($B168,[1]SCORING!$A:$P,13,FALSE)</f>
        <v>211</v>
      </c>
      <c r="J168" s="5">
        <f>VLOOKUP($B168,[1]SCORING!$A:$P,16,FALSE)</f>
        <v>265</v>
      </c>
      <c r="K168" s="5">
        <f>H168+I168+J168</f>
        <v>738</v>
      </c>
      <c r="L168" s="3"/>
      <c r="M168" s="1"/>
      <c r="N168" s="2"/>
      <c r="O168" s="1"/>
    </row>
    <row r="169" spans="1:15" x14ac:dyDescent="0.3">
      <c r="A169" s="3"/>
      <c r="B169" s="5">
        <v>6671</v>
      </c>
      <c r="C169" s="5" t="str">
        <f>VLOOKUP($B169,[1]SCORING!$A:$P,3,FALSE)</f>
        <v>Sonja</v>
      </c>
      <c r="D169" s="5" t="str">
        <f>VLOOKUP($B169,[1]SCORING!$A:$P,2,FALSE)</f>
        <v>LÜDCKE</v>
      </c>
      <c r="E169" s="5" t="str">
        <f>VLOOKUP($B169,[1]SCORING!$A:$P,4,FALSE)</f>
        <v>AFBB(R)</v>
      </c>
      <c r="F169" s="5" t="str">
        <f>VLOOKUP($B169,[1]SCORING!$A:$P,5,FALSE)</f>
        <v>GER</v>
      </c>
      <c r="G169" s="5" t="str">
        <f>VLOOKUP($B169,[1]SCORING!$A:$P,6,FALSE)</f>
        <v>BB(R)</v>
      </c>
      <c r="H169" s="5">
        <f>VLOOKUP($B169,[1]SCORING!$A:$P,10,FALSE)</f>
        <v>233</v>
      </c>
      <c r="I169" s="5">
        <f>VLOOKUP($B169,[1]SCORING!$A:$P,13,FALSE)</f>
        <v>198</v>
      </c>
      <c r="J169" s="5">
        <f>VLOOKUP($B169,[1]SCORING!$A:$P,16,FALSE)</f>
        <v>246</v>
      </c>
      <c r="K169" s="5">
        <f t="shared" ref="K169" si="39">H169+I169+J169</f>
        <v>677</v>
      </c>
      <c r="L169" s="3"/>
      <c r="M169" s="1"/>
      <c r="N169" s="2"/>
      <c r="O169" s="1"/>
    </row>
    <row r="170" spans="1:15" x14ac:dyDescent="0.3">
      <c r="A170" s="3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3"/>
      <c r="M170" s="1"/>
      <c r="N170" s="2"/>
      <c r="O170" s="1"/>
    </row>
    <row r="171" spans="1:15" x14ac:dyDescent="0.3">
      <c r="A171" s="9" t="s">
        <v>45</v>
      </c>
      <c r="B171" s="4">
        <v>6694</v>
      </c>
      <c r="C171" s="5" t="str">
        <f>VLOOKUP($B171,[1]SCORING!$A:$P,3,FALSE)</f>
        <v>Günter</v>
      </c>
      <c r="D171" s="5" t="str">
        <f>VLOOKUP($B171,[1]SCORING!$A:$P,2,FALSE)</f>
        <v>KNALL</v>
      </c>
      <c r="E171" s="5" t="str">
        <f>VLOOKUP($B171,[1]SCORING!$A:$P,4,FALSE)</f>
        <v>VMBB(R)</v>
      </c>
      <c r="F171" s="5" t="str">
        <f>VLOOKUP($B171,[1]SCORING!$A:$P,5,FALSE)</f>
        <v>GER</v>
      </c>
      <c r="G171" s="5" t="str">
        <f>VLOOKUP($B171,[1]SCORING!$A:$P,6,FALSE)</f>
        <v>BB(R)</v>
      </c>
      <c r="H171" s="5">
        <f>VLOOKUP($B171,[1]SCORING!$A:$P,10,FALSE)</f>
        <v>230</v>
      </c>
      <c r="I171" s="5">
        <f>VLOOKUP($B171,[1]SCORING!$A:$P,13,FALSE)</f>
        <v>192</v>
      </c>
      <c r="J171" s="5">
        <f>VLOOKUP($B171,[1]SCORING!$A:$P,16,FALSE)</f>
        <v>0</v>
      </c>
      <c r="K171" s="5">
        <f>H171+I171+J171</f>
        <v>422</v>
      </c>
      <c r="L171" s="3">
        <f>K171+K173+K174+K172</f>
        <v>1735</v>
      </c>
      <c r="M171" s="1"/>
      <c r="N171" s="2"/>
      <c r="O171" s="1"/>
    </row>
    <row r="172" spans="1:15" x14ac:dyDescent="0.3">
      <c r="A172" s="3"/>
      <c r="B172" s="4">
        <v>8039</v>
      </c>
      <c r="C172" s="5" t="str">
        <f>VLOOKUP($B172,[1]SCORING!$A:$P,3,FALSE)</f>
        <v>Harry</v>
      </c>
      <c r="D172" s="5" t="str">
        <f>VLOOKUP($B172,[1]SCORING!$A:$P,2,FALSE)</f>
        <v>SCHWEIGKOFFER</v>
      </c>
      <c r="E172" s="5" t="str">
        <f>VLOOKUP($B172,[1]SCORING!$A:$P,4,FALSE)</f>
        <v>VMBB(R)</v>
      </c>
      <c r="F172" s="5" t="str">
        <f>VLOOKUP($B172,[1]SCORING!$A:$P,5,FALSE)</f>
        <v>GER</v>
      </c>
      <c r="G172" s="5" t="str">
        <f>VLOOKUP($B172,[1]SCORING!$A:$P,6,FALSE)</f>
        <v>BB(R)</v>
      </c>
      <c r="H172" s="5">
        <f>VLOOKUP($B172,[1]SCORING!$A:$P,10,FALSE)</f>
        <v>245</v>
      </c>
      <c r="I172" s="5">
        <f>VLOOKUP($B172,[1]SCORING!$A:$P,13,FALSE)</f>
        <v>218</v>
      </c>
      <c r="J172" s="5">
        <f>VLOOKUP($B172,[1]SCORING!$A:$P,16,FALSE)</f>
        <v>236</v>
      </c>
      <c r="K172" s="5">
        <f>H172+I172+J172</f>
        <v>699</v>
      </c>
      <c r="L172" s="3"/>
      <c r="M172" s="1"/>
      <c r="N172" s="2"/>
      <c r="O172" s="1"/>
    </row>
    <row r="173" spans="1:15" x14ac:dyDescent="0.3">
      <c r="A173" s="3"/>
      <c r="B173" s="5">
        <v>8834</v>
      </c>
      <c r="C173" s="5" t="str">
        <f>VLOOKUP($B173,[1]SCORING!$A:$P,3,FALSE)</f>
        <v>Gabriele</v>
      </c>
      <c r="D173" s="5" t="str">
        <f>VLOOKUP($B173,[1]SCORING!$A:$P,2,FALSE)</f>
        <v>DEHN</v>
      </c>
      <c r="E173" s="5" t="str">
        <f>VLOOKUP($B173,[1]SCORING!$A:$P,4,FALSE)</f>
        <v>VFBB(R)</v>
      </c>
      <c r="F173" s="5" t="str">
        <f>VLOOKUP($B173,[1]SCORING!$A:$P,5,FALSE)</f>
        <v>GER</v>
      </c>
      <c r="G173" s="5" t="str">
        <f>VLOOKUP($B173,[1]SCORING!$A:$P,6,FALSE)</f>
        <v>BB(R)</v>
      </c>
      <c r="H173" s="5">
        <f>VLOOKUP($B173,[1]SCORING!$A:$P,10,FALSE)</f>
        <v>205</v>
      </c>
      <c r="I173" s="5">
        <f>VLOOKUP($B173,[1]SCORING!$A:$P,13,FALSE)</f>
        <v>187</v>
      </c>
      <c r="J173" s="5">
        <f>VLOOKUP($B173,[1]SCORING!$A:$P,16,FALSE)</f>
        <v>222</v>
      </c>
      <c r="K173" s="5">
        <f t="shared" ref="K173" si="40">H173+I173+J173</f>
        <v>614</v>
      </c>
      <c r="L173" s="3"/>
      <c r="M173" s="1"/>
      <c r="N173" s="2"/>
      <c r="O173" s="1"/>
    </row>
    <row r="174" spans="1:15" x14ac:dyDescent="0.3">
      <c r="A174" s="3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3"/>
      <c r="M174" s="1"/>
      <c r="N174" s="2"/>
      <c r="O174" s="1"/>
    </row>
    <row r="175" spans="1:15" x14ac:dyDescent="0.3">
      <c r="A175" s="3" t="s">
        <v>46</v>
      </c>
      <c r="B175" s="4">
        <v>9698</v>
      </c>
      <c r="C175" s="5" t="str">
        <f>VLOOKUP($B175,[1]SCORING!$A:$P,3,FALSE)</f>
        <v>István</v>
      </c>
      <c r="D175" s="5" t="str">
        <f>VLOOKUP($B175,[1]SCORING!$A:$P,2,FALSE)</f>
        <v>KAKAS</v>
      </c>
      <c r="E175" s="5" t="str">
        <f>VLOOKUP($B175,[1]SCORING!$A:$P,4,FALSE)</f>
        <v>AMBB(R)</v>
      </c>
      <c r="F175" s="5" t="str">
        <f>VLOOKUP($B175,[1]SCORING!$A:$P,5,FALSE)</f>
        <v>HUN</v>
      </c>
      <c r="G175" s="5" t="str">
        <f>VLOOKUP($B175,[1]SCORING!$A:$P,6,FALSE)</f>
        <v>BB(R)</v>
      </c>
      <c r="H175" s="5">
        <f>VLOOKUP($B175,[1]SCORING!$A:$P,10,FALSE)</f>
        <v>279</v>
      </c>
      <c r="I175" s="5">
        <f>VLOOKUP($B175,[1]SCORING!$A:$P,13,FALSE)</f>
        <v>243</v>
      </c>
      <c r="J175" s="5">
        <f>VLOOKUP($B175,[1]SCORING!$A:$P,16,FALSE)</f>
        <v>277</v>
      </c>
      <c r="K175" s="5">
        <f>H175+I175+J175</f>
        <v>799</v>
      </c>
      <c r="L175" s="3">
        <f>K175+K177+K178+K176</f>
        <v>2312</v>
      </c>
      <c r="M175" s="1"/>
      <c r="N175" s="2"/>
      <c r="O175" s="1"/>
    </row>
    <row r="176" spans="1:15" x14ac:dyDescent="0.3">
      <c r="A176" s="3"/>
      <c r="B176" s="4">
        <v>6923</v>
      </c>
      <c r="C176" s="5" t="str">
        <f>VLOOKUP($B176,[1]SCORING!$A:$P,3,FALSE)</f>
        <v>Sándor</v>
      </c>
      <c r="D176" s="5" t="str">
        <f>VLOOKUP($B176,[1]SCORING!$A:$P,2,FALSE)</f>
        <v>GABNAI</v>
      </c>
      <c r="E176" s="5" t="str">
        <f>VLOOKUP($B176,[1]SCORING!$A:$P,4,FALSE)</f>
        <v>AMBB(R)</v>
      </c>
      <c r="F176" s="5" t="str">
        <f>VLOOKUP($B176,[1]SCORING!$A:$P,5,FALSE)</f>
        <v>HUN</v>
      </c>
      <c r="G176" s="5" t="str">
        <f>VLOOKUP($B176,[1]SCORING!$A:$P,6,FALSE)</f>
        <v>BB(R)</v>
      </c>
      <c r="H176" s="5">
        <f>VLOOKUP($B176,[1]SCORING!$A:$P,10,FALSE)</f>
        <v>257</v>
      </c>
      <c r="I176" s="5">
        <f>VLOOKUP($B176,[1]SCORING!$A:$P,13,FALSE)</f>
        <v>235</v>
      </c>
      <c r="J176" s="5">
        <f>VLOOKUP($B176,[1]SCORING!$A:$P,16,FALSE)</f>
        <v>250</v>
      </c>
      <c r="K176" s="5">
        <f>H176+I176+J176</f>
        <v>742</v>
      </c>
      <c r="L176" s="3"/>
      <c r="M176" s="1"/>
      <c r="N176" s="2"/>
      <c r="O176" s="1"/>
    </row>
    <row r="177" spans="1:15" x14ac:dyDescent="0.3">
      <c r="A177" s="3"/>
      <c r="B177" s="5">
        <v>10108</v>
      </c>
      <c r="C177" s="5" t="str">
        <f>VLOOKUP($B177,[1]SCORING!$A:$P,3,FALSE)</f>
        <v>Gábor</v>
      </c>
      <c r="D177" s="5" t="str">
        <f>VLOOKUP($B177,[1]SCORING!$A:$P,2,FALSE)</f>
        <v>HAJDU</v>
      </c>
      <c r="E177" s="5" t="str">
        <f>VLOOKUP($B177,[1]SCORING!$A:$P,4,FALSE)</f>
        <v>AMBB(R)</v>
      </c>
      <c r="F177" s="5" t="str">
        <f>VLOOKUP($B177,[1]SCORING!$A:$P,5,FALSE)</f>
        <v>HUN</v>
      </c>
      <c r="G177" s="5" t="str">
        <f>VLOOKUP($B177,[1]SCORING!$A:$P,6,FALSE)</f>
        <v>BB(R)</v>
      </c>
      <c r="H177" s="5">
        <f>VLOOKUP($B177,[1]SCORING!$A:$P,10,FALSE)</f>
        <v>262</v>
      </c>
      <c r="I177" s="5">
        <f>VLOOKUP($B177,[1]SCORING!$A:$P,13,FALSE)</f>
        <v>244</v>
      </c>
      <c r="J177" s="5">
        <f>VLOOKUP($B177,[1]SCORING!$A:$P,16,FALSE)</f>
        <v>265</v>
      </c>
      <c r="K177" s="5">
        <f t="shared" ref="K177" si="41">H177+I177+J177</f>
        <v>771</v>
      </c>
      <c r="L177" s="3"/>
      <c r="M177" s="1"/>
      <c r="N177" s="2"/>
      <c r="O177" s="1"/>
    </row>
    <row r="178" spans="1:15" x14ac:dyDescent="0.3">
      <c r="A178" s="3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3"/>
      <c r="M178" s="1"/>
      <c r="N178" s="2"/>
      <c r="O178" s="1"/>
    </row>
    <row r="179" spans="1:15" x14ac:dyDescent="0.3">
      <c r="M179" s="1"/>
      <c r="N179" s="2"/>
      <c r="O179" s="1"/>
    </row>
  </sheetData>
  <mergeCells count="84">
    <mergeCell ref="A167:A170"/>
    <mergeCell ref="L167:L170"/>
    <mergeCell ref="A171:A174"/>
    <mergeCell ref="L171:L174"/>
    <mergeCell ref="A175:A178"/>
    <mergeCell ref="L175:L178"/>
    <mergeCell ref="A155:A158"/>
    <mergeCell ref="L155:L158"/>
    <mergeCell ref="A159:A162"/>
    <mergeCell ref="L159:L162"/>
    <mergeCell ref="A163:A166"/>
    <mergeCell ref="L163:L166"/>
    <mergeCell ref="A142:A145"/>
    <mergeCell ref="L142:L145"/>
    <mergeCell ref="A146:A149"/>
    <mergeCell ref="L146:L149"/>
    <mergeCell ref="A150:A153"/>
    <mergeCell ref="L150:L153"/>
    <mergeCell ref="A130:A133"/>
    <mergeCell ref="L130:L133"/>
    <mergeCell ref="A134:A137"/>
    <mergeCell ref="L134:L137"/>
    <mergeCell ref="A138:A141"/>
    <mergeCell ref="L138:L141"/>
    <mergeCell ref="A117:A120"/>
    <mergeCell ref="L117:L120"/>
    <mergeCell ref="A121:A124"/>
    <mergeCell ref="L121:L124"/>
    <mergeCell ref="A125:A128"/>
    <mergeCell ref="L125:L128"/>
    <mergeCell ref="A103:A106"/>
    <mergeCell ref="L103:L106"/>
    <mergeCell ref="A107:A110"/>
    <mergeCell ref="L107:L110"/>
    <mergeCell ref="A113:A116"/>
    <mergeCell ref="L113:L116"/>
    <mergeCell ref="A91:A94"/>
    <mergeCell ref="L91:L94"/>
    <mergeCell ref="A95:A98"/>
    <mergeCell ref="L95:L98"/>
    <mergeCell ref="A99:A102"/>
    <mergeCell ref="L99:L102"/>
    <mergeCell ref="A79:A82"/>
    <mergeCell ref="L79:L82"/>
    <mergeCell ref="A83:A86"/>
    <mergeCell ref="L83:L86"/>
    <mergeCell ref="A87:A90"/>
    <mergeCell ref="L87:L90"/>
    <mergeCell ref="A66:A69"/>
    <mergeCell ref="L66:L69"/>
    <mergeCell ref="A70:A73"/>
    <mergeCell ref="L70:L73"/>
    <mergeCell ref="A75:A78"/>
    <mergeCell ref="L75:L78"/>
    <mergeCell ref="A53:A56"/>
    <mergeCell ref="L53:L56"/>
    <mergeCell ref="A57:A60"/>
    <mergeCell ref="L57:L60"/>
    <mergeCell ref="A61:A64"/>
    <mergeCell ref="L61:L64"/>
    <mergeCell ref="A40:A43"/>
    <mergeCell ref="L40:L43"/>
    <mergeCell ref="A45:A48"/>
    <mergeCell ref="L45:L48"/>
    <mergeCell ref="A49:A52"/>
    <mergeCell ref="L49:L52"/>
    <mergeCell ref="A27:A30"/>
    <mergeCell ref="L27:L30"/>
    <mergeCell ref="A32:A35"/>
    <mergeCell ref="L32:L35"/>
    <mergeCell ref="A36:A39"/>
    <mergeCell ref="L36:L39"/>
    <mergeCell ref="A15:A18"/>
    <mergeCell ref="L15:L18"/>
    <mergeCell ref="A19:A22"/>
    <mergeCell ref="L19:L22"/>
    <mergeCell ref="A23:A26"/>
    <mergeCell ref="L23:L26"/>
    <mergeCell ref="A2:A5"/>
    <mergeCell ref="L2:L5"/>
    <mergeCell ref="A7:A10"/>
    <mergeCell ref="L7:L10"/>
    <mergeCell ref="A11:A14"/>
    <mergeCell ref="L11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Laboncz Csaba</dc:creator>
  <cp:lastModifiedBy>Laboncz Csaba</cp:lastModifiedBy>
  <dcterms:created xsi:type="dcterms:W3CDTF">2018-02-19T07:49:32Z</dcterms:created>
  <dcterms:modified xsi:type="dcterms:W3CDTF">2018-02-19T07:51:28Z</dcterms:modified>
</cp:coreProperties>
</file>