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saba\Íjászat\2016 eredmények\"/>
    </mc:Choice>
  </mc:AlternateContent>
  <bookViews>
    <workbookView xWindow="0" yWindow="0" windowWidth="20490" windowHeight="7755"/>
  </bookViews>
  <sheets>
    <sheet name="terep gp2" sheetId="1" r:id="rId1"/>
  </sheets>
  <definedNames>
    <definedName name="_xlnm._FilterDatabase" localSheetId="0" hidden="1">'terep gp2'!$C$8:$K$8</definedName>
    <definedName name="Excel_BuiltIn__FilterDatabase_1">'terep gp2'!$C$5:$C$35</definedName>
    <definedName name="_xlnm.Print_Area" localSheetId="0">'terep gp2'!$A$1:$M$192</definedName>
  </definedNames>
  <calcPr calcId="152511"/>
</workbook>
</file>

<file path=xl/calcChain.xml><?xml version="1.0" encoding="utf-8"?>
<calcChain xmlns="http://schemas.openxmlformats.org/spreadsheetml/2006/main">
  <c r="K100" i="1" l="1"/>
  <c r="K181" i="1"/>
  <c r="K182" i="1"/>
  <c r="K176" i="1"/>
  <c r="K177" i="1"/>
  <c r="K171" i="1"/>
  <c r="K172" i="1"/>
  <c r="K163" i="1"/>
  <c r="K161" i="1"/>
  <c r="K158" i="1"/>
  <c r="K159" i="1"/>
  <c r="K160" i="1"/>
  <c r="K162" i="1"/>
  <c r="K165" i="1"/>
  <c r="K167" i="1"/>
  <c r="K142" i="1"/>
  <c r="K136" i="1"/>
  <c r="K137" i="1"/>
  <c r="K135" i="1"/>
  <c r="K140" i="1"/>
  <c r="K139" i="1"/>
  <c r="K133" i="1"/>
  <c r="K143" i="1"/>
  <c r="K134" i="1"/>
  <c r="K118" i="1"/>
  <c r="K123" i="1"/>
  <c r="K119" i="1"/>
  <c r="K122" i="1"/>
  <c r="K125" i="1"/>
  <c r="K120" i="1"/>
  <c r="K121" i="1"/>
  <c r="K126" i="1"/>
  <c r="K113" i="1"/>
  <c r="K105" i="1"/>
  <c r="K106" i="1"/>
  <c r="K110" i="1"/>
  <c r="K108" i="1"/>
  <c r="K92" i="1"/>
  <c r="K89" i="1"/>
  <c r="K85" i="1"/>
  <c r="K81" i="1"/>
  <c r="K82" i="1"/>
  <c r="K78" i="1"/>
  <c r="K77" i="1"/>
  <c r="K76" i="1"/>
  <c r="K71" i="1"/>
  <c r="K62" i="1"/>
  <c r="K60" i="1"/>
  <c r="K59" i="1"/>
  <c r="K63" i="1"/>
  <c r="K66" i="1"/>
  <c r="K38" i="1"/>
  <c r="K41" i="1"/>
  <c r="K37" i="1"/>
  <c r="K39" i="1"/>
  <c r="K28" i="1"/>
  <c r="K23" i="1"/>
  <c r="K13" i="1"/>
  <c r="K18" i="1"/>
  <c r="K56" i="1"/>
  <c r="K147" i="1"/>
  <c r="K175" i="1"/>
  <c r="K178" i="1"/>
  <c r="K170" i="1"/>
  <c r="K151" i="1"/>
  <c r="K153" i="1"/>
  <c r="K146" i="1"/>
  <c r="K72" i="1"/>
  <c r="K51" i="1"/>
  <c r="K52" i="1"/>
  <c r="K31" i="1"/>
  <c r="K8" i="1"/>
  <c r="K12" i="1"/>
  <c r="K96" i="1"/>
  <c r="K93" i="1"/>
  <c r="K88" i="1"/>
  <c r="K114" i="1"/>
  <c r="K104" i="1"/>
  <c r="K107" i="1"/>
  <c r="K109" i="1"/>
  <c r="K70" i="1"/>
  <c r="K58" i="1"/>
  <c r="K64" i="1"/>
  <c r="K36" i="1"/>
  <c r="K35" i="1"/>
  <c r="K22" i="1"/>
  <c r="K27" i="1"/>
  <c r="K26" i="1"/>
  <c r="K141" i="1"/>
  <c r="K138" i="1"/>
  <c r="K73" i="1"/>
  <c r="K61" i="1"/>
  <c r="K57" i="1"/>
  <c r="K45" i="1"/>
  <c r="K44" i="1"/>
  <c r="K21" i="1"/>
  <c r="K11" i="1"/>
  <c r="K16" i="1"/>
  <c r="K48" i="1"/>
  <c r="K40" i="1"/>
  <c r="K130" i="1"/>
  <c r="K127" i="1"/>
  <c r="K124" i="1"/>
  <c r="K10" i="1"/>
  <c r="K14" i="1"/>
  <c r="K9" i="1"/>
  <c r="K15" i="1"/>
  <c r="K164" i="1"/>
  <c r="K152" i="1"/>
</calcChain>
</file>

<file path=xl/comments1.xml><?xml version="1.0" encoding="utf-8"?>
<comments xmlns="http://schemas.openxmlformats.org/spreadsheetml/2006/main">
  <authors>
    <author>Gyongyi</author>
  </authors>
  <commentList>
    <comment ref="H92" authorId="0" shapeId="0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  <comment ref="E100" authorId="0" shapeId="0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  <comment ref="H100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K100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H113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K113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 beállítás
</t>
        </r>
      </text>
    </comment>
    <comment ref="E133" authorId="0" shapeId="0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  <comment ref="K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H158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K158" authorId="0" shape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</commentList>
</comments>
</file>

<file path=xl/sharedStrings.xml><?xml version="1.0" encoding="utf-8"?>
<sst xmlns="http://schemas.openxmlformats.org/spreadsheetml/2006/main" count="370" uniqueCount="188">
  <si>
    <t>összesen</t>
  </si>
  <si>
    <t>döntő</t>
  </si>
  <si>
    <t>elödöntő</t>
  </si>
  <si>
    <t>Olimpiai / O</t>
  </si>
  <si>
    <t>Barebow / B</t>
  </si>
  <si>
    <t>1.nap</t>
  </si>
  <si>
    <t>2.nap</t>
  </si>
  <si>
    <t>Csigás / C</t>
  </si>
  <si>
    <t>Vadászreflex / TR-RB</t>
  </si>
  <si>
    <t>Longbow / TR-LB</t>
  </si>
  <si>
    <t>Történelmi / PB-HB</t>
  </si>
  <si>
    <t>Sárvári HIE</t>
  </si>
  <si>
    <t xml:space="preserve">Győrszemere KSK </t>
  </si>
  <si>
    <t>Vadászcsigás / HU</t>
  </si>
  <si>
    <t>Terepíjász verseny</t>
  </si>
  <si>
    <t>Czeróczki Béla</t>
  </si>
  <si>
    <t>Eleven Világ ÍE</t>
  </si>
  <si>
    <t>Tolnai Tájak IE</t>
  </si>
  <si>
    <t>Ragoncsa Zoltán</t>
  </si>
  <si>
    <t>Pilisi Királyi Íjászok</t>
  </si>
  <si>
    <t>Felnőtt Férfi</t>
  </si>
  <si>
    <t>Felnőtt Nő</t>
  </si>
  <si>
    <t>Veterán Férfi</t>
  </si>
  <si>
    <t>Malév SC</t>
  </si>
  <si>
    <t>Ifjúsági Nő</t>
  </si>
  <si>
    <t>Gyerek</t>
  </si>
  <si>
    <t>Kadet  Férfi</t>
  </si>
  <si>
    <t>Kadet  Nő</t>
  </si>
  <si>
    <t>Haza-Húzó ÍSE</t>
  </si>
  <si>
    <t xml:space="preserve">Haladás VSE </t>
  </si>
  <si>
    <t>Farkasok IE</t>
  </si>
  <si>
    <t>Kadet Férfi</t>
  </si>
  <si>
    <t xml:space="preserve">Bírók: </t>
  </si>
  <si>
    <t>TEREP OB</t>
  </si>
  <si>
    <r>
      <t xml:space="preserve">Gödöllő    </t>
    </r>
    <r>
      <rPr>
        <b/>
        <i/>
        <sz val="12"/>
        <color rgb="FF008000"/>
        <rFont val="Arial"/>
        <family val="2"/>
        <charset val="238"/>
      </rPr>
      <t>2016. július 23-24.</t>
    </r>
  </si>
  <si>
    <t>GSK HUN-TER</t>
  </si>
  <si>
    <t>Bakony ÍE</t>
  </si>
  <si>
    <t>Kapos IE</t>
  </si>
  <si>
    <t>PTE-PEAC ÍSZ</t>
  </si>
  <si>
    <t>Mesteríjász Kft</t>
  </si>
  <si>
    <t>Szerbia</t>
  </si>
  <si>
    <t>Haladás VSE</t>
  </si>
  <si>
    <t>VK</t>
  </si>
  <si>
    <t>Hétdombi ÍE</t>
  </si>
  <si>
    <t>Hajdu Íjász Klub</t>
  </si>
  <si>
    <t>Ráckeve Serege ÍSE</t>
  </si>
  <si>
    <t>Alsóörs SE</t>
  </si>
  <si>
    <t>Ikarus BSE</t>
  </si>
  <si>
    <t>Lővér ISC</t>
  </si>
  <si>
    <t>Bujáki Sport Club</t>
  </si>
  <si>
    <t>Célpont 2010</t>
  </si>
  <si>
    <t xml:space="preserve">Alibi Íjász Klub </t>
  </si>
  <si>
    <t>Várta IHE</t>
  </si>
  <si>
    <t>HKLK</t>
  </si>
  <si>
    <t>Delta IE</t>
  </si>
  <si>
    <t>Celőke MIE</t>
  </si>
  <si>
    <t>VAJK ÍSZ</t>
  </si>
  <si>
    <t>Ifjúsági Férfi</t>
  </si>
  <si>
    <t>Cèlpont 2010</t>
  </si>
  <si>
    <t>Szige SZIVE</t>
  </si>
  <si>
    <t>Nyílegyenes ÍC</t>
  </si>
  <si>
    <t>TTT-HSE</t>
  </si>
  <si>
    <t>Jász-Kun HIE</t>
  </si>
  <si>
    <t>Magyaróvári ÍSE</t>
  </si>
  <si>
    <t>Kerecsen IE</t>
  </si>
  <si>
    <t>Vitalitás SE</t>
  </si>
  <si>
    <t>BHÍE</t>
  </si>
  <si>
    <t>Párducok ÍE</t>
  </si>
  <si>
    <t>KLIE</t>
  </si>
  <si>
    <t>Tiszavasvári SE.</t>
  </si>
  <si>
    <t>Baracsi ÍE</t>
  </si>
  <si>
    <t>Ring SE</t>
  </si>
  <si>
    <t>Törökbálinti ÍSE</t>
  </si>
  <si>
    <t>HISZE</t>
  </si>
  <si>
    <t>Compound Barebow (CB)</t>
  </si>
  <si>
    <t>BTE: Szabó Zoltán</t>
  </si>
  <si>
    <t>Gödöllő  2016. július 23-24.</t>
  </si>
  <si>
    <t>nem</t>
  </si>
  <si>
    <t>OB</t>
  </si>
  <si>
    <t>Kakas István</t>
  </si>
  <si>
    <t>Gabnai Sándor</t>
  </si>
  <si>
    <t>Kiss László</t>
  </si>
  <si>
    <t>Molnár József</t>
  </si>
  <si>
    <t>Kende Krisztián</t>
  </si>
  <si>
    <t>Szájer Tamás</t>
  </si>
  <si>
    <t>Czeglédi Gábor</t>
  </si>
  <si>
    <t>Gál Attila</t>
  </si>
  <si>
    <t>Rabotka György Viktor</t>
  </si>
  <si>
    <t>Koroknai Károly</t>
  </si>
  <si>
    <t>Ilcsikné Gerencsér Mónika</t>
  </si>
  <si>
    <t>Kovácsnè Bulin Andrea</t>
  </si>
  <si>
    <t>Tóth Emese</t>
  </si>
  <si>
    <t>Ilcsik Mihály</t>
  </si>
  <si>
    <t>Gaál Zoltán</t>
  </si>
  <si>
    <t>Jószai János</t>
  </si>
  <si>
    <t>Pákozdi Bence</t>
  </si>
  <si>
    <t>Buzás Károly</t>
  </si>
  <si>
    <t>Gajdos Márk Csaba</t>
  </si>
  <si>
    <t>Péter Zsolt</t>
  </si>
  <si>
    <t>Jószai Zoltán</t>
  </si>
  <si>
    <t>Sike Csaba</t>
  </si>
  <si>
    <t>Őry  Id. Balázs</t>
  </si>
  <si>
    <t>Kovács Gábor</t>
  </si>
  <si>
    <t>Barbócz Judit</t>
  </si>
  <si>
    <t>Szőnyi Gabriella</t>
  </si>
  <si>
    <t>Őry Balázs</t>
  </si>
  <si>
    <t>Kereszturi Viktória</t>
  </si>
  <si>
    <t>Szabó Szebasztián</t>
  </si>
  <si>
    <t>Komáromi Tamás</t>
  </si>
  <si>
    <t>Gondán György</t>
  </si>
  <si>
    <t>Kalácska Zsolt</t>
  </si>
  <si>
    <t>Sümegi Csaba</t>
  </si>
  <si>
    <t>Orcifalvi Csaba</t>
  </si>
  <si>
    <t>Laczik István</t>
  </si>
  <si>
    <t>Novákovics András</t>
  </si>
  <si>
    <t>Tóth László</t>
  </si>
  <si>
    <t>Keczeli Konrád</t>
  </si>
  <si>
    <t>Kis László</t>
  </si>
  <si>
    <t>Kun Alíz</t>
  </si>
  <si>
    <t>Schweickhardt Zsuzsa</t>
  </si>
  <si>
    <t>Gyenge Zsófia</t>
  </si>
  <si>
    <t>Bedekovich Viktória</t>
  </si>
  <si>
    <t>Hevesi Lajos</t>
  </si>
  <si>
    <t>Süle István</t>
  </si>
  <si>
    <t>Turi László</t>
  </si>
  <si>
    <t>Gulyás Erik</t>
  </si>
  <si>
    <t>Füle László Gábor</t>
  </si>
  <si>
    <t>Nagy Éva</t>
  </si>
  <si>
    <t>Ficsor Attila</t>
  </si>
  <si>
    <t>Szaka Ifj. Gyula</t>
  </si>
  <si>
    <t>Vései Réka</t>
  </si>
  <si>
    <t>Oszlányi Zoé</t>
  </si>
  <si>
    <t>Szaka Zsombor</t>
  </si>
  <si>
    <t>Háromszéki Petra</t>
  </si>
  <si>
    <t>Aranyi Zoltán</t>
  </si>
  <si>
    <t>László Dezső</t>
  </si>
  <si>
    <t>Lovász Béla</t>
  </si>
  <si>
    <t>Aranyi Károly</t>
  </si>
  <si>
    <t>Szaka Gyula</t>
  </si>
  <si>
    <t>Keczeli Gábor</t>
  </si>
  <si>
    <t>Szabó Tamás</t>
  </si>
  <si>
    <t>Zaleczky István</t>
  </si>
  <si>
    <t>Lupkovics Otto</t>
  </si>
  <si>
    <t>Izsáki Sándor</t>
  </si>
  <si>
    <t>Kukorelli Tamás</t>
  </si>
  <si>
    <t>Sprecher Zoltán</t>
  </si>
  <si>
    <t>Szedlák Gábor</t>
  </si>
  <si>
    <t>Lévai Gábor</t>
  </si>
  <si>
    <t>Kislörincz Sándor</t>
  </si>
  <si>
    <t>Bognár Géza</t>
  </si>
  <si>
    <t>Sipos László</t>
  </si>
  <si>
    <t>Windischmann Mercédesz</t>
  </si>
  <si>
    <t>Gyetvai Attila</t>
  </si>
  <si>
    <t>Molnárné Tóth Szilvia</t>
  </si>
  <si>
    <t>Major Ferenc</t>
  </si>
  <si>
    <t>Szántó István</t>
  </si>
  <si>
    <t>Kutsera László</t>
  </si>
  <si>
    <t>Komáromi György</t>
  </si>
  <si>
    <t>Kulcsár Ernő</t>
  </si>
  <si>
    <t>Bogár László</t>
  </si>
  <si>
    <t>Madarász Miklós</t>
  </si>
  <si>
    <t>Lengyel Zoltán</t>
  </si>
  <si>
    <t>Czakkel István</t>
  </si>
  <si>
    <t>Szöllősi Antal</t>
  </si>
  <si>
    <t>Pozsonyi István</t>
  </si>
  <si>
    <t>Nagy András</t>
  </si>
  <si>
    <t>Sipos Bálint</t>
  </si>
  <si>
    <t>Rabotka György</t>
  </si>
  <si>
    <t>Demeter Viktor</t>
  </si>
  <si>
    <t>Fülep László</t>
  </si>
  <si>
    <t>Hegedűs Károly</t>
  </si>
  <si>
    <t>Kocsi Balázs</t>
  </si>
  <si>
    <t>Oláh László</t>
  </si>
  <si>
    <t>Haklik Szabolcs</t>
  </si>
  <si>
    <t>Tamás László</t>
  </si>
  <si>
    <t>Fehérvári Gábor</t>
  </si>
  <si>
    <t>Balogh Csaba</t>
  </si>
  <si>
    <t>Tóth Imre</t>
  </si>
  <si>
    <t>Benedek Ferenc</t>
  </si>
  <si>
    <t>Kutas Éva</t>
  </si>
  <si>
    <t>Ludányi Mónika</t>
  </si>
  <si>
    <t>Balogh Ildikó</t>
  </si>
  <si>
    <t>Árva Dénes</t>
  </si>
  <si>
    <t>Füle László</t>
  </si>
  <si>
    <t>Molnár Gábor</t>
  </si>
  <si>
    <t>Csizmazia Péter</t>
  </si>
  <si>
    <t>Varga Dávid</t>
  </si>
  <si>
    <t>Csizmazia Benedek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</si>
</sst>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color indexed="37"/>
      <name val="Arial"/>
      <family val="2"/>
      <charset val="238"/>
    </font>
    <font>
      <i/>
      <sz val="10"/>
      <name val="Arial"/>
      <family val="2"/>
      <charset val="238"/>
    </font>
    <font>
      <sz val="14"/>
      <color indexed="30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22"/>
      <color rgb="FF008000"/>
      <name val="Arial"/>
      <family val="2"/>
      <charset val="238"/>
    </font>
    <font>
      <sz val="14"/>
      <color rgb="FF008000"/>
      <name val="Arial"/>
      <family val="2"/>
      <charset val="238"/>
    </font>
    <font>
      <b/>
      <i/>
      <sz val="14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4" xfId="0" applyBorder="1"/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10" fillId="0" borderId="0" xfId="0" applyFont="1" applyBorder="1"/>
    <xf numFmtId="0" fontId="0" fillId="0" borderId="0" xfId="0" applyFill="1" applyBorder="1"/>
    <xf numFmtId="0" fontId="6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5" xfId="0" applyBorder="1"/>
    <xf numFmtId="0" fontId="6" fillId="2" borderId="0" xfId="0" applyFont="1" applyFill="1" applyBorder="1" applyAlignment="1">
      <alignment horizontal="center"/>
    </xf>
    <xf numFmtId="0" fontId="15" fillId="0" borderId="6" xfId="0" applyFont="1" applyBorder="1"/>
    <xf numFmtId="0" fontId="15" fillId="0" borderId="0" xfId="0" applyFont="1" applyBorder="1"/>
    <xf numFmtId="0" fontId="0" fillId="0" borderId="6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5" fillId="0" borderId="7" xfId="0" applyFont="1" applyBorder="1"/>
    <xf numFmtId="0" fontId="15" fillId="0" borderId="7" xfId="0" applyFont="1" applyFill="1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5" fillId="6" borderId="7" xfId="0" applyFont="1" applyFill="1" applyBorder="1"/>
    <xf numFmtId="0" fontId="1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1" fillId="6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76199</xdr:rowOff>
    </xdr:from>
    <xdr:to>
      <xdr:col>2</xdr:col>
      <xdr:colOff>1295400</xdr:colOff>
      <xdr:row>4</xdr:row>
      <xdr:rowOff>209549</xdr:rowOff>
    </xdr:to>
    <xdr:pic>
      <xdr:nvPicPr>
        <xdr:cNvPr id="5" name="Kép 4" descr="http://misz.hu/assets/uploads/versenysite/logo/49c34-terep-ob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" y="76199"/>
          <a:ext cx="12954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95249</xdr:colOff>
      <xdr:row>0</xdr:row>
      <xdr:rowOff>0</xdr:rowOff>
    </xdr:from>
    <xdr:to>
      <xdr:col>3</xdr:col>
      <xdr:colOff>923924</xdr:colOff>
      <xdr:row>3</xdr:row>
      <xdr:rowOff>66676</xdr:rowOff>
    </xdr:to>
    <xdr:pic>
      <xdr:nvPicPr>
        <xdr:cNvPr id="6" name="Kép 5" descr="C:\Users\Gyongyi\Desktop\Terep 2016\Terep OB\gsk logó 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43099" y="0"/>
          <a:ext cx="828675" cy="895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0</xdr:row>
      <xdr:rowOff>104775</xdr:rowOff>
    </xdr:from>
    <xdr:to>
      <xdr:col>10</xdr:col>
      <xdr:colOff>571500</xdr:colOff>
      <xdr:row>2</xdr:row>
      <xdr:rowOff>220227</xdr:rowOff>
    </xdr:to>
    <xdr:pic>
      <xdr:nvPicPr>
        <xdr:cNvPr id="8" name="Kép 7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91350" y="104775"/>
          <a:ext cx="752475" cy="69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1"/>
  <sheetViews>
    <sheetView tabSelected="1" zoomScaleSheetLayoutView="115" workbookViewId="0">
      <selection activeCell="O6" sqref="O6"/>
    </sheetView>
  </sheetViews>
  <sheetFormatPr defaultRowHeight="12.75" x14ac:dyDescent="0.2"/>
  <cols>
    <col min="1" max="1" width="5.5703125" customWidth="1"/>
    <col min="2" max="2" width="4" customWidth="1"/>
    <col min="3" max="3" width="26.42578125" bestFit="1" customWidth="1"/>
    <col min="4" max="4" width="20.5703125" bestFit="1" customWidth="1"/>
    <col min="5" max="5" width="6.42578125" style="1" customWidth="1"/>
    <col min="6" max="7" width="3.28515625" customWidth="1"/>
    <col min="8" max="8" width="5.85546875" style="1" customWidth="1"/>
    <col min="9" max="9" width="2.7109375" customWidth="1"/>
    <col min="10" max="10" width="3" customWidth="1"/>
    <col min="11" max="11" width="8.85546875" style="2" customWidth="1"/>
    <col min="12" max="12" width="7" customWidth="1"/>
    <col min="13" max="13" width="5.7109375" customWidth="1"/>
  </cols>
  <sheetData>
    <row r="1" spans="1:14" s="3" customFormat="1" ht="19.5" customHeight="1" x14ac:dyDescent="0.25">
      <c r="B1" s="23"/>
      <c r="C1" s="19"/>
      <c r="D1" s="16"/>
      <c r="E1" s="16"/>
      <c r="F1" s="16"/>
      <c r="G1" s="16"/>
      <c r="H1" s="16"/>
      <c r="I1" s="16"/>
      <c r="J1" s="16"/>
      <c r="K1" s="17"/>
      <c r="L1" s="12"/>
    </row>
    <row r="2" spans="1:14" s="3" customFormat="1" ht="26.25" customHeight="1" x14ac:dyDescent="0.25">
      <c r="C2" s="19"/>
      <c r="D2" s="55" t="s">
        <v>33</v>
      </c>
      <c r="E2" s="56"/>
      <c r="F2" s="56"/>
      <c r="G2" s="56"/>
      <c r="H2" s="56"/>
      <c r="I2" s="56"/>
      <c r="J2" s="56"/>
      <c r="K2" s="56"/>
      <c r="L2" s="12"/>
    </row>
    <row r="3" spans="1:14" s="3" customFormat="1" ht="19.5" customHeight="1" x14ac:dyDescent="0.25">
      <c r="C3" s="19"/>
      <c r="D3" s="61" t="s">
        <v>14</v>
      </c>
      <c r="E3" s="62"/>
      <c r="F3" s="62"/>
      <c r="G3" s="62"/>
      <c r="H3" s="62"/>
      <c r="I3" s="62"/>
      <c r="J3" s="62"/>
      <c r="K3" s="62"/>
      <c r="L3" s="12"/>
    </row>
    <row r="4" spans="1:14" s="3" customFormat="1" ht="19.5" customHeight="1" x14ac:dyDescent="0.25">
      <c r="C4" s="18"/>
      <c r="D4" s="57" t="s">
        <v>34</v>
      </c>
      <c r="E4" s="58"/>
      <c r="F4" s="58"/>
      <c r="G4" s="58"/>
      <c r="H4" s="58"/>
      <c r="I4" s="58"/>
      <c r="J4" s="58"/>
      <c r="K4" s="58"/>
      <c r="L4" s="12"/>
    </row>
    <row r="5" spans="1:14" s="3" customFormat="1" ht="18" customHeight="1" x14ac:dyDescent="0.25">
      <c r="D5" s="22"/>
      <c r="E5" s="44"/>
      <c r="F5" s="59"/>
      <c r="G5" s="59"/>
      <c r="H5" s="59"/>
      <c r="I5" s="59"/>
      <c r="J5" s="59"/>
      <c r="K5" s="44"/>
    </row>
    <row r="6" spans="1:14" ht="14.25" customHeight="1" x14ac:dyDescent="0.2">
      <c r="B6" s="54" t="s">
        <v>4</v>
      </c>
      <c r="C6" s="54"/>
      <c r="D6" s="54"/>
      <c r="E6" s="54"/>
      <c r="F6" s="54"/>
      <c r="G6" s="54"/>
      <c r="H6" s="54"/>
      <c r="I6" s="54"/>
      <c r="J6" s="54"/>
      <c r="K6" s="60"/>
      <c r="L6" s="6"/>
      <c r="M6" s="6"/>
    </row>
    <row r="7" spans="1:14" s="7" customFormat="1" ht="15" customHeight="1" x14ac:dyDescent="0.2">
      <c r="B7" s="24"/>
      <c r="C7" s="53" t="s">
        <v>20</v>
      </c>
      <c r="D7" s="20"/>
      <c r="E7" s="24" t="s">
        <v>5</v>
      </c>
      <c r="F7" s="24">
        <v>6</v>
      </c>
      <c r="G7" s="24">
        <v>5</v>
      </c>
      <c r="H7" s="24" t="s">
        <v>6</v>
      </c>
      <c r="I7" s="24">
        <v>6</v>
      </c>
      <c r="J7" s="24">
        <v>5</v>
      </c>
      <c r="K7" s="24" t="s">
        <v>0</v>
      </c>
      <c r="L7" s="24" t="s">
        <v>2</v>
      </c>
      <c r="M7" s="24" t="s">
        <v>1</v>
      </c>
    </row>
    <row r="8" spans="1:14" ht="14.25" x14ac:dyDescent="0.2">
      <c r="A8" s="40">
        <v>2287</v>
      </c>
      <c r="B8" s="11">
        <v>1</v>
      </c>
      <c r="C8" s="40" t="s">
        <v>79</v>
      </c>
      <c r="D8" s="40" t="s">
        <v>23</v>
      </c>
      <c r="E8" s="9">
        <v>330</v>
      </c>
      <c r="F8" s="10">
        <v>12</v>
      </c>
      <c r="G8" s="10">
        <v>25</v>
      </c>
      <c r="H8" s="9">
        <v>300</v>
      </c>
      <c r="I8" s="10">
        <v>14</v>
      </c>
      <c r="J8" s="10">
        <v>7</v>
      </c>
      <c r="K8" s="11">
        <f t="shared" ref="K8:K16" si="0">SUM(E8,H8)</f>
        <v>630</v>
      </c>
      <c r="L8" s="21">
        <v>50</v>
      </c>
      <c r="M8" s="21">
        <v>49</v>
      </c>
    </row>
    <row r="9" spans="1:14" ht="14.25" x14ac:dyDescent="0.2">
      <c r="A9" s="40">
        <v>2653</v>
      </c>
      <c r="B9" s="11">
        <v>3</v>
      </c>
      <c r="C9" s="40" t="s">
        <v>80</v>
      </c>
      <c r="D9" s="40" t="s">
        <v>36</v>
      </c>
      <c r="E9" s="9">
        <v>314</v>
      </c>
      <c r="F9" s="10">
        <v>14</v>
      </c>
      <c r="G9" s="10">
        <v>22</v>
      </c>
      <c r="H9" s="9">
        <v>300</v>
      </c>
      <c r="I9" s="10">
        <v>7</v>
      </c>
      <c r="J9" s="10">
        <v>19</v>
      </c>
      <c r="K9" s="8">
        <f t="shared" si="0"/>
        <v>614</v>
      </c>
      <c r="L9" s="21">
        <v>43</v>
      </c>
      <c r="M9" s="21">
        <v>43</v>
      </c>
    </row>
    <row r="10" spans="1:14" ht="14.25" x14ac:dyDescent="0.2">
      <c r="A10" s="40">
        <v>2998</v>
      </c>
      <c r="B10" s="11">
        <v>3</v>
      </c>
      <c r="C10" s="40" t="s">
        <v>81</v>
      </c>
      <c r="D10" s="40" t="s">
        <v>39</v>
      </c>
      <c r="E10" s="9">
        <v>312</v>
      </c>
      <c r="F10" s="10">
        <v>15</v>
      </c>
      <c r="G10" s="10">
        <v>18</v>
      </c>
      <c r="H10" s="9">
        <v>289</v>
      </c>
      <c r="I10" s="10">
        <v>11</v>
      </c>
      <c r="J10" s="10">
        <v>11</v>
      </c>
      <c r="K10" s="8">
        <f t="shared" si="0"/>
        <v>601</v>
      </c>
      <c r="L10" s="33">
        <v>40</v>
      </c>
      <c r="M10" s="33">
        <v>50</v>
      </c>
      <c r="N10" s="38"/>
    </row>
    <row r="11" spans="1:14" ht="14.25" x14ac:dyDescent="0.2">
      <c r="A11" s="40">
        <v>4618</v>
      </c>
      <c r="B11" s="11">
        <v>4</v>
      </c>
      <c r="C11" s="40" t="s">
        <v>82</v>
      </c>
      <c r="D11" s="40" t="s">
        <v>41</v>
      </c>
      <c r="E11" s="9">
        <v>317</v>
      </c>
      <c r="F11" s="10">
        <v>16</v>
      </c>
      <c r="G11" s="10">
        <v>17</v>
      </c>
      <c r="H11" s="9">
        <v>305</v>
      </c>
      <c r="I11" s="10">
        <v>13</v>
      </c>
      <c r="J11" s="10">
        <v>10</v>
      </c>
      <c r="K11" s="8">
        <f t="shared" si="0"/>
        <v>622</v>
      </c>
      <c r="L11" s="33">
        <v>39</v>
      </c>
      <c r="M11" s="33">
        <v>50</v>
      </c>
      <c r="N11" s="38"/>
    </row>
    <row r="12" spans="1:14" ht="14.25" x14ac:dyDescent="0.2">
      <c r="A12" s="40">
        <v>9715</v>
      </c>
      <c r="B12" s="11">
        <v>5</v>
      </c>
      <c r="C12" s="40" t="s">
        <v>83</v>
      </c>
      <c r="D12" s="40" t="s">
        <v>38</v>
      </c>
      <c r="E12" s="9">
        <v>296</v>
      </c>
      <c r="F12" s="10">
        <v>6</v>
      </c>
      <c r="G12" s="10">
        <v>21</v>
      </c>
      <c r="H12" s="9">
        <v>277</v>
      </c>
      <c r="I12" s="10">
        <v>12</v>
      </c>
      <c r="J12" s="10">
        <v>9</v>
      </c>
      <c r="K12" s="8">
        <f t="shared" si="0"/>
        <v>573</v>
      </c>
      <c r="L12" s="6"/>
      <c r="M12" s="6"/>
    </row>
    <row r="13" spans="1:14" ht="14.25" x14ac:dyDescent="0.2">
      <c r="A13" s="40">
        <v>7753</v>
      </c>
      <c r="B13" s="11">
        <v>6</v>
      </c>
      <c r="C13" s="40" t="s">
        <v>84</v>
      </c>
      <c r="D13" s="40" t="s">
        <v>37</v>
      </c>
      <c r="E13" s="9">
        <v>300</v>
      </c>
      <c r="F13" s="10">
        <v>9</v>
      </c>
      <c r="G13" s="10">
        <v>21</v>
      </c>
      <c r="H13" s="9">
        <v>272</v>
      </c>
      <c r="I13" s="10">
        <v>5</v>
      </c>
      <c r="J13" s="10">
        <v>16</v>
      </c>
      <c r="K13" s="8">
        <f t="shared" si="0"/>
        <v>572</v>
      </c>
      <c r="L13" s="6"/>
      <c r="M13" s="6"/>
    </row>
    <row r="14" spans="1:14" ht="14.25" x14ac:dyDescent="0.2">
      <c r="A14" s="40">
        <v>6245</v>
      </c>
      <c r="B14" s="11">
        <v>7</v>
      </c>
      <c r="C14" s="40" t="s">
        <v>85</v>
      </c>
      <c r="D14" s="40" t="s">
        <v>35</v>
      </c>
      <c r="E14" s="9">
        <v>281</v>
      </c>
      <c r="F14" s="10">
        <v>7</v>
      </c>
      <c r="G14" s="10">
        <v>16</v>
      </c>
      <c r="H14" s="9">
        <v>286</v>
      </c>
      <c r="I14" s="10">
        <v>10</v>
      </c>
      <c r="J14" s="10">
        <v>10</v>
      </c>
      <c r="K14" s="8">
        <f t="shared" si="0"/>
        <v>567</v>
      </c>
      <c r="L14" s="6"/>
      <c r="M14" s="6"/>
    </row>
    <row r="15" spans="1:14" ht="14.25" x14ac:dyDescent="0.2">
      <c r="A15" s="40">
        <v>2968</v>
      </c>
      <c r="B15" s="11">
        <v>8</v>
      </c>
      <c r="C15" s="40" t="s">
        <v>86</v>
      </c>
      <c r="D15" s="40" t="s">
        <v>37</v>
      </c>
      <c r="E15" s="9">
        <v>289</v>
      </c>
      <c r="F15" s="10">
        <v>12</v>
      </c>
      <c r="G15" s="10">
        <v>7</v>
      </c>
      <c r="H15" s="9">
        <v>243</v>
      </c>
      <c r="I15" s="10">
        <v>3</v>
      </c>
      <c r="J15" s="10">
        <v>9</v>
      </c>
      <c r="K15" s="8">
        <f t="shared" si="0"/>
        <v>532</v>
      </c>
      <c r="L15" s="6"/>
      <c r="M15" s="6"/>
    </row>
    <row r="16" spans="1:14" ht="14.25" x14ac:dyDescent="0.2">
      <c r="A16" s="48">
        <v>5727</v>
      </c>
      <c r="B16" s="49">
        <v>9</v>
      </c>
      <c r="C16" s="48" t="s">
        <v>87</v>
      </c>
      <c r="D16" s="48" t="s">
        <v>11</v>
      </c>
      <c r="E16" s="50">
        <v>293</v>
      </c>
      <c r="F16" s="51">
        <v>12</v>
      </c>
      <c r="G16" s="51">
        <v>15</v>
      </c>
      <c r="H16" s="50">
        <v>0</v>
      </c>
      <c r="I16" s="51">
        <v>0</v>
      </c>
      <c r="J16" s="51">
        <v>0</v>
      </c>
      <c r="K16" s="52">
        <f t="shared" si="0"/>
        <v>293</v>
      </c>
      <c r="L16" s="6"/>
      <c r="M16" s="6"/>
    </row>
    <row r="17" spans="1:13" ht="14.25" x14ac:dyDescent="0.2">
      <c r="A17" s="42"/>
      <c r="B17" s="11"/>
      <c r="C17" s="40"/>
      <c r="D17" s="40"/>
      <c r="E17" s="9"/>
      <c r="F17" s="10"/>
      <c r="G17" s="10"/>
      <c r="H17" s="9"/>
      <c r="I17" s="10"/>
      <c r="J17" s="10"/>
      <c r="K17" s="8"/>
      <c r="L17" s="6"/>
      <c r="M17" s="6"/>
    </row>
    <row r="18" spans="1:13" ht="14.25" x14ac:dyDescent="0.2">
      <c r="A18" s="6"/>
      <c r="B18" s="11" t="s">
        <v>42</v>
      </c>
      <c r="C18" s="40" t="s">
        <v>88</v>
      </c>
      <c r="D18" s="40" t="s">
        <v>40</v>
      </c>
      <c r="E18" s="9">
        <v>344</v>
      </c>
      <c r="F18" s="10">
        <v>22</v>
      </c>
      <c r="G18" s="10">
        <v>25</v>
      </c>
      <c r="H18" s="9">
        <v>319</v>
      </c>
      <c r="I18" s="10">
        <v>13</v>
      </c>
      <c r="J18" s="10">
        <v>17</v>
      </c>
      <c r="K18" s="8">
        <f t="shared" ref="K18" si="1">SUM(E18,H18)</f>
        <v>663</v>
      </c>
      <c r="L18" s="6"/>
      <c r="M18" s="6"/>
    </row>
    <row r="19" spans="1:13" ht="14.25" x14ac:dyDescent="0.2">
      <c r="B19" s="4"/>
      <c r="C19" s="25"/>
      <c r="D19" s="25"/>
      <c r="E19" s="5"/>
      <c r="F19" s="6"/>
      <c r="G19" s="6"/>
      <c r="H19" s="5"/>
      <c r="I19" s="6"/>
      <c r="J19" s="6"/>
      <c r="K19" s="34"/>
      <c r="L19" s="6"/>
      <c r="M19" s="6"/>
    </row>
    <row r="20" spans="1:13" x14ac:dyDescent="0.2">
      <c r="B20" s="24"/>
      <c r="C20" s="53" t="s">
        <v>21</v>
      </c>
      <c r="D20" s="20"/>
      <c r="E20" s="24" t="s">
        <v>5</v>
      </c>
      <c r="F20" s="24">
        <v>6</v>
      </c>
      <c r="G20" s="24">
        <v>5</v>
      </c>
      <c r="H20" s="24" t="s">
        <v>6</v>
      </c>
      <c r="I20" s="24">
        <v>6</v>
      </c>
      <c r="J20" s="24">
        <v>5</v>
      </c>
      <c r="K20" s="24" t="s">
        <v>0</v>
      </c>
      <c r="L20" s="6"/>
      <c r="M20" s="6"/>
    </row>
    <row r="21" spans="1:13" ht="14.25" x14ac:dyDescent="0.2">
      <c r="A21" s="40">
        <v>1550</v>
      </c>
      <c r="B21" s="11">
        <v>1</v>
      </c>
      <c r="C21" s="40" t="s">
        <v>89</v>
      </c>
      <c r="D21" s="40" t="s">
        <v>12</v>
      </c>
      <c r="E21" s="9">
        <v>264</v>
      </c>
      <c r="F21" s="10">
        <v>9</v>
      </c>
      <c r="G21" s="10">
        <v>12</v>
      </c>
      <c r="H21" s="9">
        <v>245</v>
      </c>
      <c r="I21" s="10">
        <v>7</v>
      </c>
      <c r="J21" s="10">
        <v>11</v>
      </c>
      <c r="K21" s="11">
        <f>SUM(E21,H21)</f>
        <v>509</v>
      </c>
      <c r="L21" s="6"/>
      <c r="M21" s="6"/>
    </row>
    <row r="22" spans="1:13" ht="14.25" x14ac:dyDescent="0.2">
      <c r="A22" s="40">
        <v>8026</v>
      </c>
      <c r="B22" s="11">
        <v>2</v>
      </c>
      <c r="C22" s="40" t="s">
        <v>90</v>
      </c>
      <c r="D22" s="40" t="s">
        <v>43</v>
      </c>
      <c r="E22" s="9">
        <v>278</v>
      </c>
      <c r="F22" s="10">
        <v>9</v>
      </c>
      <c r="G22" s="10">
        <v>19</v>
      </c>
      <c r="H22" s="9">
        <v>220</v>
      </c>
      <c r="I22" s="10">
        <v>0</v>
      </c>
      <c r="J22" s="10">
        <v>11</v>
      </c>
      <c r="K22" s="11">
        <f>SUM(E22,H22)</f>
        <v>498</v>
      </c>
      <c r="L22" s="6"/>
      <c r="M22" s="6"/>
    </row>
    <row r="23" spans="1:13" ht="14.25" x14ac:dyDescent="0.2">
      <c r="A23" s="40">
        <v>9233</v>
      </c>
      <c r="B23" s="11">
        <v>3</v>
      </c>
      <c r="C23" s="40" t="s">
        <v>91</v>
      </c>
      <c r="D23" s="40" t="s">
        <v>35</v>
      </c>
      <c r="E23" s="9">
        <v>240</v>
      </c>
      <c r="F23" s="10">
        <v>5</v>
      </c>
      <c r="G23" s="10">
        <v>10</v>
      </c>
      <c r="H23" s="9">
        <v>177</v>
      </c>
      <c r="I23" s="10">
        <v>3</v>
      </c>
      <c r="J23" s="10">
        <v>4</v>
      </c>
      <c r="K23" s="11">
        <f>SUM(E23,H23)</f>
        <v>417</v>
      </c>
      <c r="L23" s="6"/>
      <c r="M23" s="6"/>
    </row>
    <row r="24" spans="1:13" ht="14.25" x14ac:dyDescent="0.2">
      <c r="B24" s="4"/>
      <c r="C24" s="32"/>
      <c r="D24" s="32"/>
      <c r="E24" s="5"/>
      <c r="F24" s="6"/>
      <c r="G24" s="6"/>
      <c r="H24" s="5"/>
      <c r="I24" s="6"/>
      <c r="J24" s="6"/>
      <c r="K24" s="34"/>
      <c r="L24" s="6"/>
      <c r="M24" s="6"/>
    </row>
    <row r="25" spans="1:13" x14ac:dyDescent="0.2">
      <c r="B25" s="30"/>
      <c r="C25" s="53" t="s">
        <v>22</v>
      </c>
      <c r="D25" s="20"/>
      <c r="E25" s="30" t="s">
        <v>5</v>
      </c>
      <c r="F25" s="30">
        <v>6</v>
      </c>
      <c r="G25" s="30">
        <v>5</v>
      </c>
      <c r="H25" s="30" t="s">
        <v>6</v>
      </c>
      <c r="I25" s="30">
        <v>6</v>
      </c>
      <c r="J25" s="30">
        <v>5</v>
      </c>
      <c r="K25" s="30" t="s">
        <v>0</v>
      </c>
    </row>
    <row r="26" spans="1:13" ht="14.25" x14ac:dyDescent="0.2">
      <c r="A26" s="40">
        <v>5344</v>
      </c>
      <c r="B26" s="11">
        <v>1</v>
      </c>
      <c r="C26" s="40" t="s">
        <v>92</v>
      </c>
      <c r="D26" s="40" t="s">
        <v>12</v>
      </c>
      <c r="E26" s="9">
        <v>299</v>
      </c>
      <c r="F26" s="10">
        <v>14</v>
      </c>
      <c r="G26" s="10">
        <v>13</v>
      </c>
      <c r="H26" s="9">
        <v>263</v>
      </c>
      <c r="I26" s="10">
        <v>13</v>
      </c>
      <c r="J26" s="10">
        <v>7</v>
      </c>
      <c r="K26" s="11">
        <f>SUM(E26,H26)</f>
        <v>562</v>
      </c>
    </row>
    <row r="27" spans="1:13" ht="14.25" x14ac:dyDescent="0.2">
      <c r="A27" s="40">
        <v>3359</v>
      </c>
      <c r="B27" s="11">
        <v>2</v>
      </c>
      <c r="C27" s="40" t="s">
        <v>93</v>
      </c>
      <c r="D27" s="40" t="s">
        <v>16</v>
      </c>
      <c r="E27" s="9">
        <v>224</v>
      </c>
      <c r="F27" s="10">
        <v>3</v>
      </c>
      <c r="G27" s="10">
        <v>12</v>
      </c>
      <c r="H27" s="9">
        <v>202</v>
      </c>
      <c r="I27" s="10">
        <v>5</v>
      </c>
      <c r="J27" s="10">
        <v>3</v>
      </c>
      <c r="K27" s="8">
        <f>SUM(E27,H27)</f>
        <v>426</v>
      </c>
    </row>
    <row r="28" spans="1:13" ht="14.25" x14ac:dyDescent="0.2">
      <c r="A28" s="40">
        <v>5096</v>
      </c>
      <c r="B28" s="11">
        <v>3</v>
      </c>
      <c r="C28" s="40" t="s">
        <v>94</v>
      </c>
      <c r="D28" s="40" t="s">
        <v>44</v>
      </c>
      <c r="E28" s="9">
        <v>222</v>
      </c>
      <c r="F28" s="10">
        <v>6</v>
      </c>
      <c r="G28" s="10">
        <v>7</v>
      </c>
      <c r="H28" s="9">
        <v>138</v>
      </c>
      <c r="I28" s="10">
        <v>0</v>
      </c>
      <c r="J28" s="10">
        <v>5</v>
      </c>
      <c r="K28" s="8">
        <f>SUM(E28,H28)</f>
        <v>360</v>
      </c>
    </row>
    <row r="29" spans="1:13" ht="14.25" x14ac:dyDescent="0.2">
      <c r="B29" s="4"/>
      <c r="C29" s="32"/>
      <c r="D29" s="32"/>
      <c r="E29" s="5"/>
      <c r="F29" s="6"/>
      <c r="G29" s="6"/>
      <c r="H29" s="5"/>
      <c r="I29" s="6"/>
      <c r="J29" s="6"/>
      <c r="K29" s="34"/>
    </row>
    <row r="30" spans="1:13" x14ac:dyDescent="0.2">
      <c r="B30" s="37"/>
      <c r="C30" s="53" t="s">
        <v>25</v>
      </c>
      <c r="D30" s="20"/>
      <c r="E30" s="37" t="s">
        <v>5</v>
      </c>
      <c r="F30" s="37">
        <v>6</v>
      </c>
      <c r="G30" s="37">
        <v>5</v>
      </c>
      <c r="H30" s="37" t="s">
        <v>6</v>
      </c>
      <c r="I30" s="37">
        <v>6</v>
      </c>
      <c r="J30" s="37">
        <v>5</v>
      </c>
      <c r="K30" s="37" t="s">
        <v>0</v>
      </c>
      <c r="L30" t="s">
        <v>77</v>
      </c>
    </row>
    <row r="31" spans="1:13" ht="14.25" x14ac:dyDescent="0.2">
      <c r="A31" s="41">
        <v>9638</v>
      </c>
      <c r="B31" s="11">
        <v>1</v>
      </c>
      <c r="C31" s="40" t="s">
        <v>95</v>
      </c>
      <c r="D31" s="40" t="s">
        <v>12</v>
      </c>
      <c r="E31" s="9">
        <v>248</v>
      </c>
      <c r="F31" s="10">
        <v>8</v>
      </c>
      <c r="G31" s="10">
        <v>6</v>
      </c>
      <c r="H31" s="9">
        <v>209</v>
      </c>
      <c r="I31" s="10">
        <v>5</v>
      </c>
      <c r="J31" s="10">
        <v>7</v>
      </c>
      <c r="K31" s="11">
        <f>SUM(E31,H31)</f>
        <v>457</v>
      </c>
    </row>
    <row r="32" spans="1:13" ht="14.25" x14ac:dyDescent="0.2">
      <c r="B32" s="4"/>
      <c r="C32" s="32"/>
      <c r="D32" s="32"/>
      <c r="E32" s="5"/>
      <c r="F32" s="6"/>
      <c r="G32" s="6"/>
      <c r="H32" s="5"/>
      <c r="I32" s="6"/>
      <c r="J32" s="6"/>
      <c r="K32" s="34"/>
    </row>
    <row r="33" spans="1:13" ht="14.25" x14ac:dyDescent="0.2">
      <c r="B33" s="54" t="s">
        <v>3</v>
      </c>
      <c r="C33" s="54"/>
      <c r="D33" s="54"/>
      <c r="E33" s="54"/>
      <c r="F33" s="54"/>
      <c r="G33" s="54"/>
      <c r="H33" s="54"/>
      <c r="I33" s="54"/>
      <c r="J33" s="54"/>
      <c r="K33" s="54"/>
      <c r="L33" s="6"/>
      <c r="M33" s="6"/>
    </row>
    <row r="34" spans="1:13" x14ac:dyDescent="0.2">
      <c r="B34" s="24"/>
      <c r="C34" s="53" t="s">
        <v>20</v>
      </c>
      <c r="D34" s="20"/>
      <c r="E34" s="24" t="s">
        <v>5</v>
      </c>
      <c r="F34" s="24">
        <v>6</v>
      </c>
      <c r="G34" s="24">
        <v>5</v>
      </c>
      <c r="H34" s="24" t="s">
        <v>6</v>
      </c>
      <c r="I34" s="24">
        <v>6</v>
      </c>
      <c r="J34" s="24">
        <v>5</v>
      </c>
      <c r="K34" s="24" t="s">
        <v>0</v>
      </c>
      <c r="L34" s="39" t="s">
        <v>2</v>
      </c>
      <c r="M34" s="39" t="s">
        <v>1</v>
      </c>
    </row>
    <row r="35" spans="1:13" ht="14.25" x14ac:dyDescent="0.2">
      <c r="A35" s="40">
        <v>5581</v>
      </c>
      <c r="B35" s="15">
        <v>1</v>
      </c>
      <c r="C35" s="40" t="s">
        <v>96</v>
      </c>
      <c r="D35" s="40" t="s">
        <v>45</v>
      </c>
      <c r="E35" s="13">
        <v>351</v>
      </c>
      <c r="F35" s="14">
        <v>22</v>
      </c>
      <c r="G35" s="14">
        <v>26</v>
      </c>
      <c r="H35" s="13">
        <v>326</v>
      </c>
      <c r="I35" s="14">
        <v>11</v>
      </c>
      <c r="J35" s="14">
        <v>21</v>
      </c>
      <c r="K35" s="11">
        <f t="shared" ref="K35:K41" si="2">SUM(E35,H35)</f>
        <v>677</v>
      </c>
      <c r="L35" s="21">
        <v>50</v>
      </c>
      <c r="M35" s="21">
        <v>58</v>
      </c>
    </row>
    <row r="36" spans="1:13" ht="14.25" x14ac:dyDescent="0.2">
      <c r="A36" s="40">
        <v>2579</v>
      </c>
      <c r="B36" s="15">
        <v>2</v>
      </c>
      <c r="C36" s="40" t="s">
        <v>97</v>
      </c>
      <c r="D36" s="40" t="s">
        <v>23</v>
      </c>
      <c r="E36" s="13">
        <v>336</v>
      </c>
      <c r="F36" s="14">
        <v>15</v>
      </c>
      <c r="G36" s="14">
        <v>26</v>
      </c>
      <c r="H36" s="13">
        <v>312</v>
      </c>
      <c r="I36" s="14">
        <v>10</v>
      </c>
      <c r="J36" s="14">
        <v>14</v>
      </c>
      <c r="K36" s="11">
        <f t="shared" si="2"/>
        <v>648</v>
      </c>
      <c r="L36" s="21">
        <v>46</v>
      </c>
      <c r="M36" s="21">
        <v>46</v>
      </c>
    </row>
    <row r="37" spans="1:13" ht="14.25" x14ac:dyDescent="0.2">
      <c r="A37" s="40">
        <v>7232</v>
      </c>
      <c r="B37" s="15">
        <v>3</v>
      </c>
      <c r="C37" s="40" t="s">
        <v>98</v>
      </c>
      <c r="D37" s="40" t="s">
        <v>37</v>
      </c>
      <c r="E37" s="13">
        <v>278</v>
      </c>
      <c r="F37" s="14">
        <v>5</v>
      </c>
      <c r="G37" s="14">
        <v>12</v>
      </c>
      <c r="H37" s="13">
        <v>261</v>
      </c>
      <c r="I37" s="14">
        <v>10</v>
      </c>
      <c r="J37" s="14">
        <v>5</v>
      </c>
      <c r="K37" s="11">
        <f t="shared" si="2"/>
        <v>539</v>
      </c>
      <c r="L37" s="33">
        <v>40</v>
      </c>
      <c r="M37" s="33">
        <v>45</v>
      </c>
    </row>
    <row r="38" spans="1:13" ht="14.25" x14ac:dyDescent="0.2">
      <c r="A38" s="40">
        <v>5095</v>
      </c>
      <c r="B38" s="15">
        <v>4</v>
      </c>
      <c r="C38" s="40" t="s">
        <v>99</v>
      </c>
      <c r="D38" s="40" t="s">
        <v>44</v>
      </c>
      <c r="E38" s="13">
        <v>278</v>
      </c>
      <c r="F38" s="14">
        <v>6</v>
      </c>
      <c r="G38" s="14">
        <v>13</v>
      </c>
      <c r="H38" s="13">
        <v>264</v>
      </c>
      <c r="I38" s="14">
        <v>8</v>
      </c>
      <c r="J38" s="14">
        <v>10</v>
      </c>
      <c r="K38" s="11">
        <f t="shared" si="2"/>
        <v>542</v>
      </c>
      <c r="L38" s="33">
        <v>31</v>
      </c>
      <c r="M38" s="33">
        <v>38</v>
      </c>
    </row>
    <row r="39" spans="1:13" ht="14.25" x14ac:dyDescent="0.2">
      <c r="A39" s="40">
        <v>4337</v>
      </c>
      <c r="B39" s="15">
        <v>5</v>
      </c>
      <c r="C39" s="40" t="s">
        <v>100</v>
      </c>
      <c r="D39" s="40" t="s">
        <v>47</v>
      </c>
      <c r="E39" s="13">
        <v>268</v>
      </c>
      <c r="F39" s="14">
        <v>7</v>
      </c>
      <c r="G39" s="14">
        <v>15</v>
      </c>
      <c r="H39" s="13">
        <v>241</v>
      </c>
      <c r="I39" s="14">
        <v>2</v>
      </c>
      <c r="J39" s="14">
        <v>8</v>
      </c>
      <c r="K39" s="11">
        <f t="shared" si="2"/>
        <v>509</v>
      </c>
    </row>
    <row r="40" spans="1:13" ht="14.25" x14ac:dyDescent="0.2">
      <c r="A40" s="40">
        <v>8358</v>
      </c>
      <c r="B40" s="15">
        <v>6</v>
      </c>
      <c r="C40" s="40" t="s">
        <v>101</v>
      </c>
      <c r="D40" s="40" t="s">
        <v>46</v>
      </c>
      <c r="E40" s="13">
        <v>276</v>
      </c>
      <c r="F40" s="14">
        <v>9</v>
      </c>
      <c r="G40" s="14">
        <v>11</v>
      </c>
      <c r="H40" s="13">
        <v>215</v>
      </c>
      <c r="I40" s="14">
        <v>4</v>
      </c>
      <c r="J40" s="14">
        <v>7</v>
      </c>
      <c r="K40" s="11">
        <f t="shared" si="2"/>
        <v>491</v>
      </c>
    </row>
    <row r="41" spans="1:13" ht="14.25" x14ac:dyDescent="0.2">
      <c r="A41" s="40">
        <v>5572</v>
      </c>
      <c r="B41" s="15">
        <v>7</v>
      </c>
      <c r="C41" s="40" t="s">
        <v>102</v>
      </c>
      <c r="D41" s="40" t="s">
        <v>17</v>
      </c>
      <c r="E41" s="13">
        <v>229</v>
      </c>
      <c r="F41" s="14">
        <v>9</v>
      </c>
      <c r="G41" s="14">
        <v>10</v>
      </c>
      <c r="H41" s="13">
        <v>217</v>
      </c>
      <c r="I41" s="14">
        <v>6</v>
      </c>
      <c r="J41" s="14">
        <v>8</v>
      </c>
      <c r="K41" s="11">
        <f t="shared" si="2"/>
        <v>446</v>
      </c>
    </row>
    <row r="42" spans="1:13" x14ac:dyDescent="0.2">
      <c r="E42" s="35"/>
      <c r="H42"/>
      <c r="K42" s="1"/>
    </row>
    <row r="43" spans="1:13" x14ac:dyDescent="0.2">
      <c r="B43" s="27"/>
      <c r="C43" s="53" t="s">
        <v>21</v>
      </c>
      <c r="D43" s="20"/>
      <c r="E43" s="27" t="s">
        <v>5</v>
      </c>
      <c r="F43" s="27">
        <v>6</v>
      </c>
      <c r="G43" s="27">
        <v>5</v>
      </c>
      <c r="H43" s="27" t="s">
        <v>6</v>
      </c>
      <c r="I43" s="27">
        <v>6</v>
      </c>
      <c r="J43" s="27">
        <v>5</v>
      </c>
      <c r="K43" s="27" t="s">
        <v>0</v>
      </c>
      <c r="L43" t="s">
        <v>77</v>
      </c>
    </row>
    <row r="44" spans="1:13" ht="14.25" x14ac:dyDescent="0.2">
      <c r="A44" s="40">
        <v>2073</v>
      </c>
      <c r="B44" s="11">
        <v>1</v>
      </c>
      <c r="C44" s="40" t="s">
        <v>103</v>
      </c>
      <c r="D44" s="40" t="s">
        <v>23</v>
      </c>
      <c r="E44" s="9">
        <v>252</v>
      </c>
      <c r="F44" s="10">
        <v>7</v>
      </c>
      <c r="G44" s="10">
        <v>9</v>
      </c>
      <c r="H44" s="9">
        <v>251</v>
      </c>
      <c r="I44" s="10">
        <v>2</v>
      </c>
      <c r="J44" s="10">
        <v>12</v>
      </c>
      <c r="K44" s="11">
        <f>SUM(E44,H44)</f>
        <v>503</v>
      </c>
    </row>
    <row r="45" spans="1:13" ht="14.25" x14ac:dyDescent="0.2">
      <c r="A45" s="40">
        <v>8110</v>
      </c>
      <c r="B45" s="11">
        <v>2</v>
      </c>
      <c r="C45" s="40" t="s">
        <v>104</v>
      </c>
      <c r="D45" s="40" t="s">
        <v>45</v>
      </c>
      <c r="E45" s="9">
        <v>237</v>
      </c>
      <c r="F45" s="10">
        <v>3</v>
      </c>
      <c r="G45" s="10">
        <v>10</v>
      </c>
      <c r="H45" s="9">
        <v>221</v>
      </c>
      <c r="I45" s="10">
        <v>5</v>
      </c>
      <c r="J45" s="10">
        <v>4</v>
      </c>
      <c r="K45" s="11">
        <f>SUM(E45,H45)</f>
        <v>458</v>
      </c>
    </row>
    <row r="46" spans="1:13" x14ac:dyDescent="0.2">
      <c r="E46" s="35"/>
      <c r="H46"/>
      <c r="K46" s="1"/>
    </row>
    <row r="47" spans="1:13" x14ac:dyDescent="0.2">
      <c r="B47" s="24"/>
      <c r="C47" s="53" t="s">
        <v>31</v>
      </c>
      <c r="D47" s="20"/>
      <c r="E47" s="24" t="s">
        <v>5</v>
      </c>
      <c r="F47" s="24">
        <v>6</v>
      </c>
      <c r="G47" s="24">
        <v>5</v>
      </c>
      <c r="H47" s="24" t="s">
        <v>6</v>
      </c>
      <c r="I47" s="24">
        <v>6</v>
      </c>
      <c r="J47" s="24">
        <v>5</v>
      </c>
      <c r="K47" s="24" t="s">
        <v>0</v>
      </c>
      <c r="L47" t="s">
        <v>77</v>
      </c>
    </row>
    <row r="48" spans="1:13" ht="14.25" x14ac:dyDescent="0.2">
      <c r="A48" s="40">
        <v>8240</v>
      </c>
      <c r="B48" s="11">
        <v>1</v>
      </c>
      <c r="C48" s="40" t="s">
        <v>105</v>
      </c>
      <c r="D48" s="40" t="s">
        <v>46</v>
      </c>
      <c r="E48" s="9">
        <v>260</v>
      </c>
      <c r="F48" s="10">
        <v>9</v>
      </c>
      <c r="G48" s="10">
        <v>10</v>
      </c>
      <c r="H48" s="9">
        <v>259</v>
      </c>
      <c r="I48" s="10">
        <v>8</v>
      </c>
      <c r="J48" s="10">
        <v>12</v>
      </c>
      <c r="K48" s="11">
        <f>SUM(E48,H48)</f>
        <v>519</v>
      </c>
    </row>
    <row r="49" spans="1:13" ht="14.25" x14ac:dyDescent="0.2">
      <c r="B49" s="4"/>
      <c r="C49" s="32"/>
      <c r="D49" s="32"/>
      <c r="E49" s="5"/>
      <c r="F49" s="6"/>
      <c r="G49" s="6"/>
      <c r="H49" s="5"/>
      <c r="I49" s="6"/>
      <c r="J49" s="6"/>
      <c r="K49" s="34"/>
    </row>
    <row r="50" spans="1:13" x14ac:dyDescent="0.2">
      <c r="B50" s="37"/>
      <c r="C50" s="53" t="s">
        <v>25</v>
      </c>
      <c r="D50" s="20"/>
      <c r="E50" s="37" t="s">
        <v>5</v>
      </c>
      <c r="F50" s="37">
        <v>6</v>
      </c>
      <c r="G50" s="37">
        <v>5</v>
      </c>
      <c r="H50" s="37" t="s">
        <v>6</v>
      </c>
      <c r="I50" s="37">
        <v>6</v>
      </c>
      <c r="J50" s="37">
        <v>5</v>
      </c>
      <c r="K50" s="37" t="s">
        <v>0</v>
      </c>
      <c r="L50" t="s">
        <v>78</v>
      </c>
    </row>
    <row r="51" spans="1:13" ht="14.25" x14ac:dyDescent="0.2">
      <c r="A51" s="40">
        <v>6040</v>
      </c>
      <c r="B51" s="11">
        <v>1</v>
      </c>
      <c r="C51" s="40" t="s">
        <v>106</v>
      </c>
      <c r="D51" s="40" t="s">
        <v>36</v>
      </c>
      <c r="E51" s="9">
        <v>337</v>
      </c>
      <c r="F51" s="10">
        <v>15</v>
      </c>
      <c r="G51" s="10">
        <v>24</v>
      </c>
      <c r="H51" s="9">
        <v>299</v>
      </c>
      <c r="I51" s="10">
        <v>9</v>
      </c>
      <c r="J51" s="10">
        <v>11</v>
      </c>
      <c r="K51" s="11">
        <f>SUM(E51,H51)</f>
        <v>636</v>
      </c>
    </row>
    <row r="52" spans="1:13" ht="14.25" x14ac:dyDescent="0.2">
      <c r="A52" s="40">
        <v>9046</v>
      </c>
      <c r="B52" s="11">
        <v>2</v>
      </c>
      <c r="C52" s="40" t="s">
        <v>107</v>
      </c>
      <c r="D52" s="40" t="s">
        <v>48</v>
      </c>
      <c r="E52" s="9">
        <v>314</v>
      </c>
      <c r="F52" s="10">
        <v>15</v>
      </c>
      <c r="G52" s="10">
        <v>19</v>
      </c>
      <c r="H52" s="9">
        <v>304</v>
      </c>
      <c r="I52" s="10">
        <v>13</v>
      </c>
      <c r="J52" s="10">
        <v>14</v>
      </c>
      <c r="K52" s="11">
        <f>SUM(E52,H52)</f>
        <v>618</v>
      </c>
    </row>
    <row r="53" spans="1:13" ht="14.25" x14ac:dyDescent="0.2">
      <c r="B53" s="4"/>
      <c r="C53" s="32"/>
      <c r="D53" s="32"/>
      <c r="E53" s="5"/>
      <c r="F53" s="6"/>
      <c r="G53" s="6"/>
      <c r="H53" s="5"/>
      <c r="I53" s="6"/>
      <c r="J53" s="6"/>
      <c r="K53" s="34"/>
    </row>
    <row r="54" spans="1:13" ht="14.25" x14ac:dyDescent="0.2">
      <c r="B54" s="54" t="s">
        <v>7</v>
      </c>
      <c r="C54" s="54"/>
      <c r="D54" s="54"/>
      <c r="E54" s="54"/>
      <c r="F54" s="54"/>
      <c r="G54" s="54"/>
      <c r="H54" s="54"/>
      <c r="I54" s="54"/>
      <c r="J54" s="54"/>
      <c r="K54" s="60"/>
    </row>
    <row r="55" spans="1:13" x14ac:dyDescent="0.2">
      <c r="B55" s="24"/>
      <c r="C55" s="53" t="s">
        <v>20</v>
      </c>
      <c r="D55" s="20"/>
      <c r="E55" s="24" t="s">
        <v>5</v>
      </c>
      <c r="F55" s="24">
        <v>6</v>
      </c>
      <c r="G55" s="24">
        <v>5</v>
      </c>
      <c r="H55" s="24" t="s">
        <v>6</v>
      </c>
      <c r="I55" s="24">
        <v>6</v>
      </c>
      <c r="J55" s="24">
        <v>5</v>
      </c>
      <c r="K55" s="24" t="s">
        <v>0</v>
      </c>
      <c r="L55" s="27" t="s">
        <v>2</v>
      </c>
      <c r="M55" s="27" t="s">
        <v>1</v>
      </c>
    </row>
    <row r="56" spans="1:13" ht="14.25" x14ac:dyDescent="0.2">
      <c r="A56" s="40">
        <v>7711</v>
      </c>
      <c r="B56" s="11">
        <v>1</v>
      </c>
      <c r="C56" s="40" t="s">
        <v>108</v>
      </c>
      <c r="D56" s="40" t="s">
        <v>16</v>
      </c>
      <c r="E56" s="9">
        <v>374</v>
      </c>
      <c r="F56" s="10">
        <v>33</v>
      </c>
      <c r="G56" s="10">
        <v>22</v>
      </c>
      <c r="H56" s="9">
        <v>365</v>
      </c>
      <c r="I56" s="10">
        <v>24</v>
      </c>
      <c r="J56" s="10">
        <v>29</v>
      </c>
      <c r="K56" s="11">
        <f t="shared" ref="K56:K64" si="3">SUM(E56,H56)</f>
        <v>739</v>
      </c>
      <c r="L56" s="21">
        <v>60</v>
      </c>
      <c r="M56" s="21">
        <v>64</v>
      </c>
    </row>
    <row r="57" spans="1:13" ht="14.25" x14ac:dyDescent="0.2">
      <c r="A57" s="40">
        <v>3902</v>
      </c>
      <c r="B57" s="11">
        <v>2</v>
      </c>
      <c r="C57" s="40" t="s">
        <v>109</v>
      </c>
      <c r="D57" s="40" t="s">
        <v>16</v>
      </c>
      <c r="E57" s="9">
        <v>385</v>
      </c>
      <c r="F57" s="10">
        <v>37</v>
      </c>
      <c r="G57" s="10">
        <v>23</v>
      </c>
      <c r="H57" s="9">
        <v>372</v>
      </c>
      <c r="I57" s="10">
        <v>27</v>
      </c>
      <c r="J57" s="10">
        <v>33</v>
      </c>
      <c r="K57" s="11">
        <f t="shared" si="3"/>
        <v>757</v>
      </c>
      <c r="L57" s="29">
        <v>64</v>
      </c>
      <c r="M57" s="29">
        <v>61</v>
      </c>
    </row>
    <row r="58" spans="1:13" ht="14.25" x14ac:dyDescent="0.2">
      <c r="A58" s="40">
        <v>3894</v>
      </c>
      <c r="B58" s="11">
        <v>3</v>
      </c>
      <c r="C58" s="40" t="s">
        <v>110</v>
      </c>
      <c r="D58" s="40" t="s">
        <v>16</v>
      </c>
      <c r="E58" s="9">
        <v>370</v>
      </c>
      <c r="F58" s="10">
        <v>27</v>
      </c>
      <c r="G58" s="10">
        <v>28</v>
      </c>
      <c r="H58" s="9">
        <v>354</v>
      </c>
      <c r="I58" s="10">
        <v>20</v>
      </c>
      <c r="J58" s="10">
        <v>29</v>
      </c>
      <c r="K58" s="11">
        <f t="shared" si="3"/>
        <v>724</v>
      </c>
      <c r="L58" s="29">
        <v>55</v>
      </c>
      <c r="M58" s="29">
        <v>62</v>
      </c>
    </row>
    <row r="59" spans="1:13" ht="14.25" x14ac:dyDescent="0.2">
      <c r="A59" s="40">
        <v>9377</v>
      </c>
      <c r="B59" s="11">
        <v>4</v>
      </c>
      <c r="C59" s="40" t="s">
        <v>111</v>
      </c>
      <c r="D59" s="40" t="s">
        <v>52</v>
      </c>
      <c r="E59" s="9">
        <v>370</v>
      </c>
      <c r="F59" s="10">
        <v>27</v>
      </c>
      <c r="G59" s="10">
        <v>29</v>
      </c>
      <c r="H59" s="9">
        <v>356</v>
      </c>
      <c r="I59" s="10">
        <v>24</v>
      </c>
      <c r="J59" s="10">
        <v>22</v>
      </c>
      <c r="K59" s="11">
        <f t="shared" si="3"/>
        <v>726</v>
      </c>
      <c r="L59" s="33">
        <v>60</v>
      </c>
      <c r="M59" s="33">
        <v>61</v>
      </c>
    </row>
    <row r="60" spans="1:13" ht="14.25" x14ac:dyDescent="0.2">
      <c r="A60" s="40">
        <v>9319</v>
      </c>
      <c r="B60" s="11">
        <v>5</v>
      </c>
      <c r="C60" s="40" t="s">
        <v>112</v>
      </c>
      <c r="D60" s="40" t="s">
        <v>51</v>
      </c>
      <c r="E60" s="9">
        <v>359</v>
      </c>
      <c r="F60" s="10">
        <v>31</v>
      </c>
      <c r="G60" s="10">
        <v>14</v>
      </c>
      <c r="H60" s="9">
        <v>356</v>
      </c>
      <c r="I60" s="10">
        <v>29</v>
      </c>
      <c r="J60" s="10">
        <v>17</v>
      </c>
      <c r="K60" s="11">
        <f t="shared" si="3"/>
        <v>715</v>
      </c>
      <c r="L60" s="6"/>
      <c r="M60" s="6"/>
    </row>
    <row r="61" spans="1:13" ht="14.25" x14ac:dyDescent="0.2">
      <c r="A61" s="40">
        <v>9042</v>
      </c>
      <c r="B61" s="11">
        <v>6</v>
      </c>
      <c r="C61" s="40" t="s">
        <v>113</v>
      </c>
      <c r="D61" s="40" t="s">
        <v>50</v>
      </c>
      <c r="E61" s="9">
        <v>362</v>
      </c>
      <c r="F61" s="10">
        <v>27</v>
      </c>
      <c r="G61" s="10">
        <v>25</v>
      </c>
      <c r="H61" s="9">
        <v>351</v>
      </c>
      <c r="I61" s="10">
        <v>21</v>
      </c>
      <c r="J61" s="10">
        <v>22</v>
      </c>
      <c r="K61" s="11">
        <f t="shared" si="3"/>
        <v>713</v>
      </c>
      <c r="L61" s="6"/>
      <c r="M61" s="6"/>
    </row>
    <row r="62" spans="1:13" ht="14.25" x14ac:dyDescent="0.2">
      <c r="A62" s="40">
        <v>3729</v>
      </c>
      <c r="B62" s="11">
        <v>7</v>
      </c>
      <c r="C62" s="40" t="s">
        <v>114</v>
      </c>
      <c r="D62" s="40" t="s">
        <v>51</v>
      </c>
      <c r="E62" s="9">
        <v>366</v>
      </c>
      <c r="F62" s="10">
        <v>27</v>
      </c>
      <c r="G62" s="10">
        <v>28</v>
      </c>
      <c r="H62" s="9">
        <v>344</v>
      </c>
      <c r="I62" s="10">
        <v>15</v>
      </c>
      <c r="J62" s="10">
        <v>30</v>
      </c>
      <c r="K62" s="11">
        <f t="shared" si="3"/>
        <v>710</v>
      </c>
      <c r="L62" s="6"/>
      <c r="M62" s="6"/>
    </row>
    <row r="63" spans="1:13" ht="14.25" x14ac:dyDescent="0.2">
      <c r="A63" s="40">
        <v>9347</v>
      </c>
      <c r="B63" s="11">
        <v>8</v>
      </c>
      <c r="C63" s="40" t="s">
        <v>115</v>
      </c>
      <c r="D63" s="40" t="s">
        <v>51</v>
      </c>
      <c r="E63" s="9">
        <v>344</v>
      </c>
      <c r="F63" s="10">
        <v>21</v>
      </c>
      <c r="G63" s="10">
        <v>25</v>
      </c>
      <c r="H63" s="9">
        <v>360</v>
      </c>
      <c r="I63" s="10">
        <v>24</v>
      </c>
      <c r="J63" s="10">
        <v>25</v>
      </c>
      <c r="K63" s="11">
        <f t="shared" si="3"/>
        <v>704</v>
      </c>
      <c r="L63" s="6"/>
      <c r="M63" s="6"/>
    </row>
    <row r="64" spans="1:13" ht="14.25" x14ac:dyDescent="0.2">
      <c r="A64" s="40">
        <v>5663</v>
      </c>
      <c r="B64" s="11">
        <v>9</v>
      </c>
      <c r="C64" s="40" t="s">
        <v>116</v>
      </c>
      <c r="D64" s="40" t="s">
        <v>49</v>
      </c>
      <c r="E64" s="9">
        <v>312</v>
      </c>
      <c r="F64" s="10">
        <v>16</v>
      </c>
      <c r="G64" s="10">
        <v>17</v>
      </c>
      <c r="H64" s="9">
        <v>304</v>
      </c>
      <c r="I64" s="10">
        <v>13</v>
      </c>
      <c r="J64" s="10">
        <v>13</v>
      </c>
      <c r="K64" s="11">
        <f t="shared" si="3"/>
        <v>616</v>
      </c>
      <c r="L64" s="6"/>
      <c r="M64" s="6"/>
    </row>
    <row r="65" spans="1:13" ht="14.25" x14ac:dyDescent="0.2">
      <c r="A65" s="32"/>
      <c r="B65" s="11"/>
      <c r="C65" s="40"/>
      <c r="D65" s="40"/>
      <c r="E65" s="9"/>
      <c r="F65" s="10"/>
      <c r="G65" s="10"/>
      <c r="H65" s="9"/>
      <c r="I65" s="10"/>
      <c r="J65" s="10"/>
      <c r="K65" s="11"/>
      <c r="L65" s="6"/>
      <c r="M65" s="6"/>
    </row>
    <row r="66" spans="1:13" ht="14.25" x14ac:dyDescent="0.2">
      <c r="A66" s="43"/>
      <c r="B66" s="11" t="s">
        <v>42</v>
      </c>
      <c r="C66" s="40" t="s">
        <v>117</v>
      </c>
      <c r="D66" s="40" t="s">
        <v>16</v>
      </c>
      <c r="E66" s="9">
        <v>391</v>
      </c>
      <c r="F66" s="10">
        <v>40</v>
      </c>
      <c r="G66" s="10">
        <v>22</v>
      </c>
      <c r="H66" s="9">
        <v>364</v>
      </c>
      <c r="I66" s="10">
        <v>19</v>
      </c>
      <c r="J66" s="10">
        <v>38</v>
      </c>
      <c r="K66" s="11">
        <f t="shared" ref="K66" si="4">SUM(E66,H66)</f>
        <v>755</v>
      </c>
      <c r="L66" s="6"/>
      <c r="M66" s="6"/>
    </row>
    <row r="67" spans="1:13" ht="14.25" x14ac:dyDescent="0.2">
      <c r="B67" s="4"/>
      <c r="C67" s="32"/>
      <c r="D67" s="32"/>
      <c r="E67" s="5"/>
      <c r="F67" s="6"/>
      <c r="G67" s="6"/>
      <c r="H67" s="5"/>
      <c r="I67" s="6"/>
      <c r="J67" s="6"/>
      <c r="K67" s="4"/>
      <c r="L67" s="6"/>
      <c r="M67" s="6"/>
    </row>
    <row r="68" spans="1:13" ht="14.25" x14ac:dyDescent="0.2">
      <c r="B68" s="4"/>
      <c r="C68" s="25"/>
      <c r="D68" s="25"/>
      <c r="E68" s="5"/>
      <c r="F68" s="6"/>
      <c r="G68" s="6"/>
      <c r="H68" s="5"/>
      <c r="I68" s="6"/>
      <c r="J68" s="6"/>
      <c r="K68" s="34"/>
      <c r="L68" s="6"/>
      <c r="M68" s="6"/>
    </row>
    <row r="69" spans="1:13" x14ac:dyDescent="0.2">
      <c r="B69" s="27"/>
      <c r="C69" s="53" t="s">
        <v>21</v>
      </c>
      <c r="D69" s="20"/>
      <c r="E69" s="27" t="s">
        <v>5</v>
      </c>
      <c r="F69" s="27">
        <v>6</v>
      </c>
      <c r="G69" s="27">
        <v>5</v>
      </c>
      <c r="H69" s="27" t="s">
        <v>6</v>
      </c>
      <c r="I69" s="27">
        <v>6</v>
      </c>
      <c r="J69" s="27">
        <v>5</v>
      </c>
      <c r="K69" s="27" t="s">
        <v>0</v>
      </c>
      <c r="L69" s="39" t="s">
        <v>2</v>
      </c>
      <c r="M69" s="39" t="s">
        <v>1</v>
      </c>
    </row>
    <row r="70" spans="1:13" ht="14.25" x14ac:dyDescent="0.2">
      <c r="A70" s="40">
        <v>8390</v>
      </c>
      <c r="B70" s="11">
        <v>1</v>
      </c>
      <c r="C70" s="40" t="s">
        <v>118</v>
      </c>
      <c r="D70" s="40" t="s">
        <v>55</v>
      </c>
      <c r="E70" s="9">
        <v>343</v>
      </c>
      <c r="F70" s="10">
        <v>20</v>
      </c>
      <c r="G70" s="10">
        <v>24</v>
      </c>
      <c r="H70" s="9">
        <v>347</v>
      </c>
      <c r="I70" s="10">
        <v>19</v>
      </c>
      <c r="J70" s="10">
        <v>30</v>
      </c>
      <c r="K70" s="11">
        <f>SUM(E70,H70)</f>
        <v>690</v>
      </c>
      <c r="L70" s="21">
        <v>62</v>
      </c>
      <c r="M70" s="21">
        <v>56</v>
      </c>
    </row>
    <row r="71" spans="1:13" ht="14.25" x14ac:dyDescent="0.2">
      <c r="A71" s="40">
        <v>9318</v>
      </c>
      <c r="B71" s="11">
        <v>2</v>
      </c>
      <c r="C71" s="40" t="s">
        <v>119</v>
      </c>
      <c r="D71" s="40" t="s">
        <v>51</v>
      </c>
      <c r="E71" s="9">
        <v>342</v>
      </c>
      <c r="F71" s="10">
        <v>19</v>
      </c>
      <c r="G71" s="10">
        <v>25</v>
      </c>
      <c r="H71" s="9">
        <v>336</v>
      </c>
      <c r="I71" s="10">
        <v>14</v>
      </c>
      <c r="J71" s="10">
        <v>26</v>
      </c>
      <c r="K71" s="11">
        <f>SUM(E71,H71)</f>
        <v>678</v>
      </c>
      <c r="L71" s="29">
        <v>59</v>
      </c>
      <c r="M71" s="29">
        <v>52</v>
      </c>
    </row>
    <row r="72" spans="1:13" ht="14.25" x14ac:dyDescent="0.2">
      <c r="A72" s="40">
        <v>3789</v>
      </c>
      <c r="B72" s="11">
        <v>3</v>
      </c>
      <c r="C72" s="40" t="s">
        <v>120</v>
      </c>
      <c r="D72" s="40" t="s">
        <v>54</v>
      </c>
      <c r="E72" s="9">
        <v>340</v>
      </c>
      <c r="F72" s="10">
        <v>22</v>
      </c>
      <c r="G72" s="10">
        <v>16</v>
      </c>
      <c r="H72" s="9">
        <v>328</v>
      </c>
      <c r="I72" s="10">
        <v>16</v>
      </c>
      <c r="J72" s="10">
        <v>16</v>
      </c>
      <c r="K72" s="11">
        <f>SUM(E72,H72)</f>
        <v>668</v>
      </c>
      <c r="L72" s="29">
        <v>44</v>
      </c>
      <c r="M72" s="29">
        <v>52</v>
      </c>
    </row>
    <row r="73" spans="1:13" ht="14.25" x14ac:dyDescent="0.2">
      <c r="A73" s="40">
        <v>8597</v>
      </c>
      <c r="B73" s="11">
        <v>4</v>
      </c>
      <c r="C73" s="40" t="s">
        <v>121</v>
      </c>
      <c r="D73" s="40" t="s">
        <v>53</v>
      </c>
      <c r="E73" s="9">
        <v>308</v>
      </c>
      <c r="F73" s="10">
        <v>13</v>
      </c>
      <c r="G73" s="10">
        <v>15</v>
      </c>
      <c r="H73" s="9">
        <v>269</v>
      </c>
      <c r="I73" s="10">
        <v>5</v>
      </c>
      <c r="J73" s="10">
        <v>16</v>
      </c>
      <c r="K73" s="11">
        <f>SUM(E73,H73)</f>
        <v>577</v>
      </c>
      <c r="L73" s="33">
        <v>54</v>
      </c>
      <c r="M73" s="33">
        <v>47</v>
      </c>
    </row>
    <row r="74" spans="1:13" ht="14.25" x14ac:dyDescent="0.2">
      <c r="B74" s="4"/>
      <c r="C74" s="32"/>
      <c r="D74" s="32"/>
      <c r="E74" s="5"/>
      <c r="F74" s="6"/>
      <c r="G74" s="6"/>
      <c r="H74" s="5"/>
      <c r="I74" s="6"/>
      <c r="J74" s="6"/>
      <c r="K74" s="34"/>
    </row>
    <row r="75" spans="1:13" x14ac:dyDescent="0.2">
      <c r="B75" s="39"/>
      <c r="C75" s="53" t="s">
        <v>22</v>
      </c>
      <c r="D75" s="20"/>
      <c r="E75" s="39" t="s">
        <v>5</v>
      </c>
      <c r="F75" s="39">
        <v>6</v>
      </c>
      <c r="G75" s="39">
        <v>5</v>
      </c>
      <c r="H75" s="39" t="s">
        <v>6</v>
      </c>
      <c r="I75" s="39">
        <v>6</v>
      </c>
      <c r="J75" s="39">
        <v>5</v>
      </c>
      <c r="K75" s="39" t="s">
        <v>0</v>
      </c>
    </row>
    <row r="76" spans="1:13" ht="14.25" x14ac:dyDescent="0.2">
      <c r="A76" s="40">
        <v>1109</v>
      </c>
      <c r="B76" s="11">
        <v>1</v>
      </c>
      <c r="C76" s="40" t="s">
        <v>122</v>
      </c>
      <c r="D76" s="40" t="s">
        <v>37</v>
      </c>
      <c r="E76" s="9">
        <v>374</v>
      </c>
      <c r="F76" s="10">
        <v>33</v>
      </c>
      <c r="G76" s="10">
        <v>21</v>
      </c>
      <c r="H76" s="9">
        <v>369</v>
      </c>
      <c r="I76" s="10">
        <v>30</v>
      </c>
      <c r="J76" s="10">
        <v>24</v>
      </c>
      <c r="K76" s="11">
        <f>SUM(E76,H76)</f>
        <v>743</v>
      </c>
    </row>
    <row r="77" spans="1:13" ht="14.25" x14ac:dyDescent="0.2">
      <c r="A77" s="40">
        <v>2323</v>
      </c>
      <c r="B77" s="11">
        <v>2</v>
      </c>
      <c r="C77" s="40" t="s">
        <v>123</v>
      </c>
      <c r="D77" s="40" t="s">
        <v>54</v>
      </c>
      <c r="E77" s="9">
        <v>369</v>
      </c>
      <c r="F77" s="10">
        <v>32</v>
      </c>
      <c r="G77" s="10">
        <v>19</v>
      </c>
      <c r="H77" s="9">
        <v>362</v>
      </c>
      <c r="I77" s="10">
        <v>23</v>
      </c>
      <c r="J77" s="10">
        <v>29</v>
      </c>
      <c r="K77" s="11">
        <f>SUM(E77,H77)</f>
        <v>731</v>
      </c>
    </row>
    <row r="78" spans="1:13" ht="14.25" x14ac:dyDescent="0.2">
      <c r="A78" s="40">
        <v>8338</v>
      </c>
      <c r="B78" s="11">
        <v>3</v>
      </c>
      <c r="C78" s="40" t="s">
        <v>124</v>
      </c>
      <c r="D78" s="40" t="s">
        <v>16</v>
      </c>
      <c r="E78" s="9">
        <v>373</v>
      </c>
      <c r="F78" s="10">
        <v>27</v>
      </c>
      <c r="G78" s="10">
        <v>31</v>
      </c>
      <c r="H78" s="9">
        <v>331</v>
      </c>
      <c r="I78" s="10">
        <v>18</v>
      </c>
      <c r="J78" s="10">
        <v>20</v>
      </c>
      <c r="K78" s="11">
        <f>SUM(E78,H78)</f>
        <v>704</v>
      </c>
    </row>
    <row r="79" spans="1:13" ht="14.25" x14ac:dyDescent="0.2">
      <c r="B79" s="4"/>
      <c r="C79" s="32"/>
      <c r="D79" s="32"/>
      <c r="E79" s="5"/>
      <c r="F79" s="6"/>
      <c r="G79" s="6"/>
      <c r="H79" s="5"/>
      <c r="I79" s="6"/>
      <c r="J79" s="6"/>
      <c r="K79" s="34"/>
    </row>
    <row r="80" spans="1:13" x14ac:dyDescent="0.2">
      <c r="B80" s="39"/>
      <c r="C80" s="53" t="s">
        <v>57</v>
      </c>
      <c r="D80" s="20"/>
      <c r="E80" s="39" t="s">
        <v>5</v>
      </c>
      <c r="F80" s="39">
        <v>6</v>
      </c>
      <c r="G80" s="39">
        <v>5</v>
      </c>
      <c r="H80" s="39" t="s">
        <v>6</v>
      </c>
      <c r="I80" s="39">
        <v>6</v>
      </c>
      <c r="J80" s="39">
        <v>5</v>
      </c>
      <c r="K80" s="39" t="s">
        <v>0</v>
      </c>
      <c r="L80" t="s">
        <v>77</v>
      </c>
    </row>
    <row r="81" spans="1:12" ht="14.25" x14ac:dyDescent="0.2">
      <c r="A81" s="40">
        <v>9309</v>
      </c>
      <c r="B81" s="11">
        <v>1</v>
      </c>
      <c r="C81" s="40" t="s">
        <v>125</v>
      </c>
      <c r="D81" s="40" t="s">
        <v>54</v>
      </c>
      <c r="E81" s="9">
        <v>344</v>
      </c>
      <c r="F81" s="10">
        <v>20</v>
      </c>
      <c r="G81" s="10">
        <v>25</v>
      </c>
      <c r="H81" s="9">
        <v>315</v>
      </c>
      <c r="I81" s="10">
        <v>11</v>
      </c>
      <c r="J81" s="10">
        <v>19</v>
      </c>
      <c r="K81" s="11">
        <f>SUM(E81,H81)</f>
        <v>659</v>
      </c>
    </row>
    <row r="82" spans="1:12" ht="14.25" x14ac:dyDescent="0.2">
      <c r="A82" s="40">
        <v>6861</v>
      </c>
      <c r="B82" s="11">
        <v>2</v>
      </c>
      <c r="C82" s="40" t="s">
        <v>126</v>
      </c>
      <c r="D82" s="40" t="s">
        <v>56</v>
      </c>
      <c r="E82" s="9">
        <v>333</v>
      </c>
      <c r="F82" s="10">
        <v>16</v>
      </c>
      <c r="G82" s="10">
        <v>27</v>
      </c>
      <c r="H82" s="9">
        <v>326</v>
      </c>
      <c r="I82" s="10">
        <v>13</v>
      </c>
      <c r="J82" s="10">
        <v>22</v>
      </c>
      <c r="K82" s="11">
        <f>SUM(E82,H82)</f>
        <v>659</v>
      </c>
    </row>
    <row r="83" spans="1:12" ht="14.25" x14ac:dyDescent="0.2">
      <c r="B83" s="4"/>
      <c r="C83" s="32"/>
      <c r="D83" s="32"/>
      <c r="E83" s="5"/>
      <c r="F83" s="6"/>
      <c r="G83" s="6"/>
      <c r="H83" s="5"/>
      <c r="I83" s="6"/>
      <c r="J83" s="6"/>
      <c r="K83" s="34"/>
    </row>
    <row r="84" spans="1:12" x14ac:dyDescent="0.2">
      <c r="B84" s="39"/>
      <c r="C84" s="53" t="s">
        <v>24</v>
      </c>
      <c r="D84" s="20"/>
      <c r="E84" s="39" t="s">
        <v>5</v>
      </c>
      <c r="F84" s="39">
        <v>6</v>
      </c>
      <c r="G84" s="39">
        <v>5</v>
      </c>
      <c r="H84" s="39" t="s">
        <v>6</v>
      </c>
      <c r="I84" s="39">
        <v>6</v>
      </c>
      <c r="J84" s="39">
        <v>5</v>
      </c>
      <c r="K84" s="39" t="s">
        <v>0</v>
      </c>
      <c r="L84" t="s">
        <v>78</v>
      </c>
    </row>
    <row r="85" spans="1:12" ht="14.25" x14ac:dyDescent="0.2">
      <c r="A85" s="40">
        <v>9407</v>
      </c>
      <c r="B85" s="11">
        <v>1</v>
      </c>
      <c r="C85" s="40" t="s">
        <v>127</v>
      </c>
      <c r="D85" s="40" t="s">
        <v>51</v>
      </c>
      <c r="E85" s="9">
        <v>349</v>
      </c>
      <c r="F85" s="10">
        <v>22</v>
      </c>
      <c r="G85" s="10">
        <v>26</v>
      </c>
      <c r="H85" s="9">
        <v>332</v>
      </c>
      <c r="I85" s="10">
        <v>14</v>
      </c>
      <c r="J85" s="10">
        <v>23</v>
      </c>
      <c r="K85" s="11">
        <f>SUM(E85,H85)</f>
        <v>681</v>
      </c>
    </row>
    <row r="86" spans="1:12" ht="14.25" x14ac:dyDescent="0.2">
      <c r="B86" s="4"/>
      <c r="C86" s="32"/>
      <c r="D86" s="32"/>
      <c r="E86" s="5"/>
      <c r="F86" s="6"/>
      <c r="G86" s="6"/>
      <c r="H86" s="5"/>
      <c r="I86" s="6"/>
      <c r="J86" s="6"/>
      <c r="K86" s="34"/>
    </row>
    <row r="87" spans="1:12" x14ac:dyDescent="0.2">
      <c r="B87" s="30"/>
      <c r="C87" s="53" t="s">
        <v>26</v>
      </c>
      <c r="D87" s="20"/>
      <c r="E87" s="30" t="s">
        <v>5</v>
      </c>
      <c r="F87" s="30">
        <v>6</v>
      </c>
      <c r="G87" s="30">
        <v>5</v>
      </c>
      <c r="H87" s="30" t="s">
        <v>6</v>
      </c>
      <c r="I87" s="30">
        <v>6</v>
      </c>
      <c r="J87" s="30">
        <v>5</v>
      </c>
      <c r="K87" s="30" t="s">
        <v>0</v>
      </c>
      <c r="L87" t="s">
        <v>77</v>
      </c>
    </row>
    <row r="88" spans="1:12" ht="14.25" x14ac:dyDescent="0.2">
      <c r="A88" s="40">
        <v>7217</v>
      </c>
      <c r="B88" s="11">
        <v>1</v>
      </c>
      <c r="C88" s="40" t="s">
        <v>128</v>
      </c>
      <c r="D88" s="40" t="s">
        <v>46</v>
      </c>
      <c r="E88" s="9">
        <v>354</v>
      </c>
      <c r="F88" s="10">
        <v>24</v>
      </c>
      <c r="G88" s="10">
        <v>20</v>
      </c>
      <c r="H88" s="9">
        <v>323</v>
      </c>
      <c r="I88" s="10">
        <v>13</v>
      </c>
      <c r="J88" s="10">
        <v>23</v>
      </c>
      <c r="K88" s="11">
        <f>SUM(E88,H88)</f>
        <v>677</v>
      </c>
    </row>
    <row r="89" spans="1:12" ht="14.25" x14ac:dyDescent="0.2">
      <c r="A89" s="40">
        <v>7367</v>
      </c>
      <c r="B89" s="11">
        <v>2</v>
      </c>
      <c r="C89" s="40" t="s">
        <v>129</v>
      </c>
      <c r="D89" s="40" t="s">
        <v>17</v>
      </c>
      <c r="E89" s="9">
        <v>306</v>
      </c>
      <c r="F89" s="10">
        <v>8</v>
      </c>
      <c r="G89" s="10">
        <v>17</v>
      </c>
      <c r="H89" s="9">
        <v>294</v>
      </c>
      <c r="I89" s="10">
        <v>12</v>
      </c>
      <c r="J89" s="10">
        <v>15</v>
      </c>
      <c r="K89" s="11">
        <f>SUM(E89,H89)</f>
        <v>600</v>
      </c>
    </row>
    <row r="90" spans="1:12" ht="14.25" x14ac:dyDescent="0.2">
      <c r="B90" s="4"/>
      <c r="C90" s="32"/>
      <c r="D90" s="32"/>
      <c r="E90" s="5"/>
      <c r="F90" s="6"/>
      <c r="G90" s="6"/>
      <c r="H90" s="5">
        <v>335</v>
      </c>
      <c r="I90" s="6"/>
      <c r="J90" s="6"/>
      <c r="K90" s="34"/>
    </row>
    <row r="91" spans="1:12" x14ac:dyDescent="0.2">
      <c r="B91" s="30"/>
      <c r="C91" s="53" t="s">
        <v>27</v>
      </c>
      <c r="D91" s="20"/>
      <c r="E91" s="30" t="s">
        <v>5</v>
      </c>
      <c r="F91" s="30">
        <v>6</v>
      </c>
      <c r="G91" s="30">
        <v>5</v>
      </c>
      <c r="H91" s="30" t="s">
        <v>6</v>
      </c>
      <c r="I91" s="30">
        <v>6</v>
      </c>
      <c r="J91" s="30">
        <v>5</v>
      </c>
      <c r="K91" s="30" t="s">
        <v>0</v>
      </c>
      <c r="L91" t="s">
        <v>78</v>
      </c>
    </row>
    <row r="92" spans="1:12" ht="14.25" x14ac:dyDescent="0.2">
      <c r="A92" s="40">
        <v>9308</v>
      </c>
      <c r="B92" s="11">
        <v>1</v>
      </c>
      <c r="C92" s="40" t="s">
        <v>130</v>
      </c>
      <c r="D92" s="40" t="s">
        <v>54</v>
      </c>
      <c r="E92" s="9">
        <v>342</v>
      </c>
      <c r="F92" s="10">
        <v>18</v>
      </c>
      <c r="G92" s="10">
        <v>25</v>
      </c>
      <c r="H92" s="45">
        <v>338</v>
      </c>
      <c r="I92" s="10">
        <v>17</v>
      </c>
      <c r="J92" s="10">
        <v>22</v>
      </c>
      <c r="K92" s="11">
        <f>SUM(E92,H92)</f>
        <v>680</v>
      </c>
    </row>
    <row r="93" spans="1:12" ht="14.25" x14ac:dyDescent="0.2">
      <c r="A93" s="40">
        <v>9746</v>
      </c>
      <c r="B93" s="11">
        <v>2</v>
      </c>
      <c r="C93" s="40" t="s">
        <v>131</v>
      </c>
      <c r="D93" s="40" t="s">
        <v>51</v>
      </c>
      <c r="E93" s="9">
        <v>255</v>
      </c>
      <c r="F93" s="10">
        <v>8</v>
      </c>
      <c r="G93" s="10">
        <v>18</v>
      </c>
      <c r="H93" s="9">
        <v>262</v>
      </c>
      <c r="I93" s="10">
        <v>7</v>
      </c>
      <c r="J93" s="10">
        <v>11</v>
      </c>
      <c r="K93" s="11">
        <f>SUM(E93,H93)</f>
        <v>517</v>
      </c>
    </row>
    <row r="94" spans="1:12" ht="14.25" x14ac:dyDescent="0.2">
      <c r="B94" s="4"/>
      <c r="C94" s="32"/>
      <c r="D94" s="32"/>
      <c r="E94" s="5"/>
      <c r="F94" s="6"/>
      <c r="G94" s="6"/>
      <c r="H94" s="5"/>
      <c r="I94" s="6"/>
      <c r="J94" s="6"/>
      <c r="K94" s="34"/>
    </row>
    <row r="95" spans="1:12" x14ac:dyDescent="0.2">
      <c r="B95" s="30"/>
      <c r="C95" s="53" t="s">
        <v>25</v>
      </c>
      <c r="D95" s="20"/>
      <c r="E95" s="30" t="s">
        <v>5</v>
      </c>
      <c r="F95" s="30">
        <v>6</v>
      </c>
      <c r="G95" s="30">
        <v>5</v>
      </c>
      <c r="H95" s="30" t="s">
        <v>6</v>
      </c>
      <c r="I95" s="30">
        <v>6</v>
      </c>
      <c r="J95" s="30">
        <v>5</v>
      </c>
      <c r="K95" s="30" t="s">
        <v>0</v>
      </c>
      <c r="L95" t="s">
        <v>78</v>
      </c>
    </row>
    <row r="96" spans="1:12" ht="14.25" x14ac:dyDescent="0.2">
      <c r="A96" s="40">
        <v>7368</v>
      </c>
      <c r="B96" s="11">
        <v>1</v>
      </c>
      <c r="C96" s="31" t="s">
        <v>132</v>
      </c>
      <c r="D96" s="31" t="s">
        <v>17</v>
      </c>
      <c r="E96" s="9">
        <v>378</v>
      </c>
      <c r="F96" s="10">
        <v>37</v>
      </c>
      <c r="G96" s="10">
        <v>21</v>
      </c>
      <c r="H96" s="9">
        <v>362</v>
      </c>
      <c r="I96" s="10">
        <v>22</v>
      </c>
      <c r="J96" s="10">
        <v>31</v>
      </c>
      <c r="K96" s="11">
        <f>SUM(E96,H96)</f>
        <v>740</v>
      </c>
    </row>
    <row r="97" spans="1:12" ht="14.25" x14ac:dyDescent="0.2">
      <c r="A97" s="32"/>
      <c r="B97" s="4"/>
      <c r="C97" s="32"/>
      <c r="D97" s="32"/>
      <c r="E97" s="5">
        <v>272</v>
      </c>
      <c r="F97" s="6"/>
      <c r="G97" s="6"/>
      <c r="H97" s="5">
        <v>189</v>
      </c>
      <c r="I97" s="6"/>
      <c r="J97" s="6"/>
      <c r="K97" s="34">
        <v>499</v>
      </c>
    </row>
    <row r="98" spans="1:12" ht="14.25" x14ac:dyDescent="0.2">
      <c r="A98" s="32"/>
      <c r="B98" s="54" t="s">
        <v>74</v>
      </c>
      <c r="C98" s="54"/>
      <c r="D98" s="54"/>
      <c r="E98" s="54"/>
      <c r="F98" s="54"/>
      <c r="G98" s="54"/>
      <c r="H98" s="54"/>
      <c r="I98" s="54"/>
      <c r="J98" s="54"/>
      <c r="K98" s="54"/>
    </row>
    <row r="99" spans="1:12" ht="14.25" x14ac:dyDescent="0.2">
      <c r="A99" s="32"/>
      <c r="B99" s="39"/>
      <c r="C99" s="53" t="s">
        <v>25</v>
      </c>
      <c r="D99" s="20"/>
      <c r="E99" s="39" t="s">
        <v>5</v>
      </c>
      <c r="F99" s="39">
        <v>6</v>
      </c>
      <c r="G99" s="39">
        <v>5</v>
      </c>
      <c r="H99" s="39" t="s">
        <v>6</v>
      </c>
      <c r="I99" s="39">
        <v>6</v>
      </c>
      <c r="J99" s="39">
        <v>5</v>
      </c>
      <c r="K99" s="39" t="s">
        <v>0</v>
      </c>
      <c r="L99" t="s">
        <v>78</v>
      </c>
    </row>
    <row r="100" spans="1:12" ht="14.25" x14ac:dyDescent="0.2">
      <c r="A100" s="40">
        <v>8418</v>
      </c>
      <c r="B100" s="11">
        <v>1</v>
      </c>
      <c r="C100" s="40" t="s">
        <v>133</v>
      </c>
      <c r="D100" s="40" t="s">
        <v>19</v>
      </c>
      <c r="E100" s="45">
        <v>306</v>
      </c>
      <c r="F100" s="10">
        <v>9</v>
      </c>
      <c r="G100" s="10">
        <v>21</v>
      </c>
      <c r="H100" s="45">
        <v>250</v>
      </c>
      <c r="I100" s="10">
        <v>9</v>
      </c>
      <c r="J100" s="10">
        <v>7</v>
      </c>
      <c r="K100" s="46">
        <f>SUM(E100,H100)</f>
        <v>556</v>
      </c>
    </row>
    <row r="101" spans="1:12" ht="14.25" x14ac:dyDescent="0.2">
      <c r="A101" s="32"/>
      <c r="B101" s="4"/>
      <c r="C101" s="32"/>
      <c r="D101" s="32"/>
      <c r="E101" s="5"/>
      <c r="F101" s="6"/>
      <c r="G101" s="6"/>
      <c r="H101" s="5"/>
      <c r="I101" s="6"/>
      <c r="J101" s="6"/>
      <c r="K101" s="34"/>
    </row>
    <row r="102" spans="1:12" ht="14.25" x14ac:dyDescent="0.2">
      <c r="B102" s="54" t="s">
        <v>13</v>
      </c>
      <c r="C102" s="54"/>
      <c r="D102" s="54"/>
      <c r="E102" s="54"/>
      <c r="F102" s="54"/>
      <c r="G102" s="54"/>
      <c r="H102" s="54"/>
      <c r="I102" s="54"/>
      <c r="J102" s="54"/>
      <c r="K102" s="60"/>
    </row>
    <row r="103" spans="1:12" x14ac:dyDescent="0.2">
      <c r="B103" s="24"/>
      <c r="C103" s="53" t="s">
        <v>20</v>
      </c>
      <c r="D103" s="20"/>
      <c r="E103" s="24" t="s">
        <v>5</v>
      </c>
      <c r="F103" s="24">
        <v>6</v>
      </c>
      <c r="G103" s="24">
        <v>5</v>
      </c>
      <c r="H103" s="24" t="s">
        <v>6</v>
      </c>
      <c r="I103" s="24">
        <v>6</v>
      </c>
      <c r="J103" s="24">
        <v>5</v>
      </c>
      <c r="K103" s="24" t="s">
        <v>0</v>
      </c>
    </row>
    <row r="104" spans="1:12" ht="14.25" x14ac:dyDescent="0.2">
      <c r="A104" s="40">
        <v>8835</v>
      </c>
      <c r="B104" s="11">
        <v>1</v>
      </c>
      <c r="C104" s="40" t="s">
        <v>134</v>
      </c>
      <c r="D104" s="40" t="s">
        <v>50</v>
      </c>
      <c r="E104" s="9">
        <v>364</v>
      </c>
      <c r="F104" s="10">
        <v>27</v>
      </c>
      <c r="G104" s="10">
        <v>24</v>
      </c>
      <c r="H104" s="9">
        <v>369</v>
      </c>
      <c r="I104" s="10">
        <v>32</v>
      </c>
      <c r="J104" s="10">
        <v>21</v>
      </c>
      <c r="K104" s="11">
        <f t="shared" ref="K104:K110" si="5">SUM(E104,H104)</f>
        <v>733</v>
      </c>
    </row>
    <row r="105" spans="1:12" ht="14.25" x14ac:dyDescent="0.2">
      <c r="A105" s="40">
        <v>7234</v>
      </c>
      <c r="B105" s="11">
        <v>2</v>
      </c>
      <c r="C105" s="40" t="s">
        <v>135</v>
      </c>
      <c r="D105" s="40" t="s">
        <v>54</v>
      </c>
      <c r="E105" s="9">
        <v>369</v>
      </c>
      <c r="F105" s="10">
        <v>29</v>
      </c>
      <c r="G105" s="10">
        <v>27</v>
      </c>
      <c r="H105" s="9">
        <v>355</v>
      </c>
      <c r="I105" s="10">
        <v>21</v>
      </c>
      <c r="J105" s="10">
        <v>29</v>
      </c>
      <c r="K105" s="11">
        <f t="shared" si="5"/>
        <v>724</v>
      </c>
    </row>
    <row r="106" spans="1:12" ht="14.25" x14ac:dyDescent="0.2">
      <c r="A106" s="40">
        <v>5299</v>
      </c>
      <c r="B106" s="11">
        <v>3</v>
      </c>
      <c r="C106" s="40" t="s">
        <v>136</v>
      </c>
      <c r="D106" s="40" t="s">
        <v>48</v>
      </c>
      <c r="E106" s="9">
        <v>348</v>
      </c>
      <c r="F106" s="10">
        <v>19</v>
      </c>
      <c r="G106" s="10">
        <v>25</v>
      </c>
      <c r="H106" s="9">
        <v>334</v>
      </c>
      <c r="I106" s="10">
        <v>18</v>
      </c>
      <c r="J106" s="10">
        <v>19</v>
      </c>
      <c r="K106" s="11">
        <f t="shared" si="5"/>
        <v>682</v>
      </c>
    </row>
    <row r="107" spans="1:12" ht="14.25" x14ac:dyDescent="0.2">
      <c r="A107" s="40">
        <v>9065</v>
      </c>
      <c r="B107" s="11">
        <v>4</v>
      </c>
      <c r="C107" s="40" t="s">
        <v>137</v>
      </c>
      <c r="D107" s="40" t="s">
        <v>58</v>
      </c>
      <c r="E107" s="9">
        <v>339</v>
      </c>
      <c r="F107" s="10">
        <v>17</v>
      </c>
      <c r="G107" s="10">
        <v>24</v>
      </c>
      <c r="H107" s="9">
        <v>335</v>
      </c>
      <c r="I107" s="10">
        <v>14</v>
      </c>
      <c r="J107" s="10">
        <v>17</v>
      </c>
      <c r="K107" s="11">
        <f t="shared" si="5"/>
        <v>674</v>
      </c>
    </row>
    <row r="108" spans="1:12" ht="14.25" x14ac:dyDescent="0.2">
      <c r="A108" s="40">
        <v>8019</v>
      </c>
      <c r="B108" s="11">
        <v>5</v>
      </c>
      <c r="C108" s="40" t="s">
        <v>138</v>
      </c>
      <c r="D108" s="40" t="s">
        <v>17</v>
      </c>
      <c r="E108" s="9">
        <v>334</v>
      </c>
      <c r="F108" s="10">
        <v>15</v>
      </c>
      <c r="G108" s="10">
        <v>28</v>
      </c>
      <c r="H108" s="9">
        <v>316</v>
      </c>
      <c r="I108" s="10">
        <v>13</v>
      </c>
      <c r="J108" s="10">
        <v>14</v>
      </c>
      <c r="K108" s="11">
        <f t="shared" si="5"/>
        <v>650</v>
      </c>
    </row>
    <row r="109" spans="1:12" ht="14.25" x14ac:dyDescent="0.2">
      <c r="A109" s="40">
        <v>5662</v>
      </c>
      <c r="B109" s="11">
        <v>6</v>
      </c>
      <c r="C109" s="40" t="s">
        <v>139</v>
      </c>
      <c r="D109" s="40" t="s">
        <v>49</v>
      </c>
      <c r="E109" s="9">
        <v>329</v>
      </c>
      <c r="F109" s="10">
        <v>16</v>
      </c>
      <c r="G109" s="10">
        <v>12</v>
      </c>
      <c r="H109" s="9">
        <v>303</v>
      </c>
      <c r="I109" s="10">
        <v>11</v>
      </c>
      <c r="J109" s="10">
        <v>13</v>
      </c>
      <c r="K109" s="11">
        <f t="shared" si="5"/>
        <v>632</v>
      </c>
    </row>
    <row r="110" spans="1:12" ht="14.25" x14ac:dyDescent="0.2">
      <c r="A110" s="40">
        <v>7720</v>
      </c>
      <c r="B110" s="11">
        <v>7</v>
      </c>
      <c r="C110" s="40" t="s">
        <v>140</v>
      </c>
      <c r="D110" s="40" t="s">
        <v>47</v>
      </c>
      <c r="E110" s="9">
        <v>312</v>
      </c>
      <c r="F110" s="10">
        <v>15</v>
      </c>
      <c r="G110" s="10">
        <v>16</v>
      </c>
      <c r="H110" s="9">
        <v>317</v>
      </c>
      <c r="I110" s="10">
        <v>9</v>
      </c>
      <c r="J110" s="10">
        <v>24</v>
      </c>
      <c r="K110" s="11">
        <f t="shared" si="5"/>
        <v>629</v>
      </c>
    </row>
    <row r="111" spans="1:12" ht="14.25" x14ac:dyDescent="0.2">
      <c r="B111" s="4"/>
      <c r="C111" s="28"/>
      <c r="D111" s="28"/>
      <c r="E111" s="5"/>
      <c r="F111" s="6"/>
      <c r="G111" s="6"/>
      <c r="H111" s="5">
        <v>337</v>
      </c>
      <c r="I111" s="6"/>
      <c r="J111" s="6"/>
      <c r="K111" s="34">
        <v>686</v>
      </c>
    </row>
    <row r="112" spans="1:12" x14ac:dyDescent="0.2">
      <c r="B112" s="30"/>
      <c r="C112" s="53" t="s">
        <v>22</v>
      </c>
      <c r="D112" s="20"/>
      <c r="E112" s="30" t="s">
        <v>5</v>
      </c>
      <c r="F112" s="30">
        <v>6</v>
      </c>
      <c r="G112" s="30">
        <v>5</v>
      </c>
      <c r="H112" s="30" t="s">
        <v>6</v>
      </c>
      <c r="I112" s="30">
        <v>6</v>
      </c>
      <c r="J112" s="30">
        <v>5</v>
      </c>
      <c r="K112" s="30" t="s">
        <v>0</v>
      </c>
      <c r="L112" t="s">
        <v>78</v>
      </c>
    </row>
    <row r="113" spans="1:11" ht="14.25" x14ac:dyDescent="0.2">
      <c r="A113" s="40">
        <v>4660</v>
      </c>
      <c r="B113" s="11">
        <v>1</v>
      </c>
      <c r="C113" s="40" t="s">
        <v>141</v>
      </c>
      <c r="D113" s="40" t="s">
        <v>59</v>
      </c>
      <c r="E113" s="9">
        <v>344</v>
      </c>
      <c r="F113" s="10">
        <v>17</v>
      </c>
      <c r="G113" s="10">
        <v>31</v>
      </c>
      <c r="H113" s="45">
        <v>342</v>
      </c>
      <c r="I113" s="10">
        <v>19</v>
      </c>
      <c r="J113" s="10">
        <v>21</v>
      </c>
      <c r="K113" s="47">
        <f>SUM(E113,H113)</f>
        <v>686</v>
      </c>
    </row>
    <row r="114" spans="1:11" ht="14.25" x14ac:dyDescent="0.2">
      <c r="A114" s="40">
        <v>5881</v>
      </c>
      <c r="B114" s="11">
        <v>2</v>
      </c>
      <c r="C114" s="40" t="s">
        <v>142</v>
      </c>
      <c r="D114" s="40" t="s">
        <v>28</v>
      </c>
      <c r="E114" s="9">
        <v>305</v>
      </c>
      <c r="F114" s="10">
        <v>15</v>
      </c>
      <c r="G114" s="10">
        <v>12</v>
      </c>
      <c r="H114" s="9">
        <v>266</v>
      </c>
      <c r="I114" s="10">
        <v>6</v>
      </c>
      <c r="J114" s="10">
        <v>11</v>
      </c>
      <c r="K114" s="11">
        <f>SUM(E114,H114)</f>
        <v>571</v>
      </c>
    </row>
    <row r="115" spans="1:11" ht="14.25" x14ac:dyDescent="0.2">
      <c r="B115" s="4"/>
      <c r="C115" s="28"/>
      <c r="D115" s="28"/>
      <c r="E115" s="5"/>
      <c r="F115" s="6"/>
      <c r="G115" s="6"/>
      <c r="H115" s="5"/>
      <c r="I115" s="6"/>
      <c r="J115" s="6"/>
      <c r="K115" s="34"/>
    </row>
    <row r="116" spans="1:11" ht="14.25" x14ac:dyDescent="0.2">
      <c r="B116" s="54" t="s">
        <v>8</v>
      </c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x14ac:dyDescent="0.2">
      <c r="B117" s="24"/>
      <c r="C117" s="53" t="s">
        <v>20</v>
      </c>
      <c r="D117" s="20"/>
      <c r="E117" s="24" t="s">
        <v>5</v>
      </c>
      <c r="F117" s="24">
        <v>6</v>
      </c>
      <c r="G117" s="24">
        <v>5</v>
      </c>
      <c r="H117" s="24" t="s">
        <v>6</v>
      </c>
      <c r="I117" s="24">
        <v>6</v>
      </c>
      <c r="J117" s="24">
        <v>5</v>
      </c>
      <c r="K117" s="24" t="s">
        <v>0</v>
      </c>
    </row>
    <row r="118" spans="1:11" ht="14.25" x14ac:dyDescent="0.2">
      <c r="A118" s="40">
        <v>7423</v>
      </c>
      <c r="B118" s="11">
        <v>1</v>
      </c>
      <c r="C118" s="40" t="s">
        <v>143</v>
      </c>
      <c r="D118" s="40" t="s">
        <v>61</v>
      </c>
      <c r="E118" s="9">
        <v>326</v>
      </c>
      <c r="F118" s="10">
        <v>17</v>
      </c>
      <c r="G118" s="10">
        <v>19</v>
      </c>
      <c r="H118" s="9">
        <v>291</v>
      </c>
      <c r="I118" s="10">
        <v>11</v>
      </c>
      <c r="J118" s="10">
        <v>11</v>
      </c>
      <c r="K118" s="11">
        <f t="shared" ref="K118:K127" si="6">SUM(E118,H118)</f>
        <v>617</v>
      </c>
    </row>
    <row r="119" spans="1:11" ht="14.25" x14ac:dyDescent="0.2">
      <c r="A119" s="40">
        <v>4896</v>
      </c>
      <c r="B119" s="11">
        <v>2</v>
      </c>
      <c r="C119" s="40" t="s">
        <v>144</v>
      </c>
      <c r="D119" s="40" t="s">
        <v>63</v>
      </c>
      <c r="E119" s="9">
        <v>313</v>
      </c>
      <c r="F119" s="10">
        <v>8</v>
      </c>
      <c r="G119" s="10">
        <v>26</v>
      </c>
      <c r="H119" s="9">
        <v>267</v>
      </c>
      <c r="I119" s="10">
        <v>7</v>
      </c>
      <c r="J119" s="10">
        <v>15</v>
      </c>
      <c r="K119" s="11">
        <f t="shared" si="6"/>
        <v>580</v>
      </c>
    </row>
    <row r="120" spans="1:11" ht="14.25" x14ac:dyDescent="0.2">
      <c r="A120" s="40">
        <v>9271</v>
      </c>
      <c r="B120" s="11">
        <v>3</v>
      </c>
      <c r="C120" s="40" t="s">
        <v>145</v>
      </c>
      <c r="D120" s="40" t="s">
        <v>30</v>
      </c>
      <c r="E120" s="9">
        <v>307</v>
      </c>
      <c r="F120" s="10">
        <v>11</v>
      </c>
      <c r="G120" s="10">
        <v>17</v>
      </c>
      <c r="H120" s="9">
        <v>241</v>
      </c>
      <c r="I120" s="10">
        <v>6</v>
      </c>
      <c r="J120" s="10">
        <v>13</v>
      </c>
      <c r="K120" s="11">
        <f t="shared" si="6"/>
        <v>548</v>
      </c>
    </row>
    <row r="121" spans="1:11" ht="14.25" x14ac:dyDescent="0.2">
      <c r="A121" s="40">
        <v>7039</v>
      </c>
      <c r="B121" s="11">
        <v>4</v>
      </c>
      <c r="C121" s="40" t="s">
        <v>146</v>
      </c>
      <c r="D121" s="40" t="s">
        <v>65</v>
      </c>
      <c r="E121" s="9">
        <v>292</v>
      </c>
      <c r="F121" s="10">
        <v>9</v>
      </c>
      <c r="G121" s="10">
        <v>16</v>
      </c>
      <c r="H121" s="9">
        <v>245</v>
      </c>
      <c r="I121" s="10">
        <v>4</v>
      </c>
      <c r="J121" s="10">
        <v>7</v>
      </c>
      <c r="K121" s="11">
        <f t="shared" si="6"/>
        <v>537</v>
      </c>
    </row>
    <row r="122" spans="1:11" ht="14.25" x14ac:dyDescent="0.2">
      <c r="A122" s="40">
        <v>8187</v>
      </c>
      <c r="B122" s="11">
        <v>5</v>
      </c>
      <c r="C122" s="40" t="s">
        <v>147</v>
      </c>
      <c r="D122" s="40" t="s">
        <v>64</v>
      </c>
      <c r="E122" s="9">
        <v>288</v>
      </c>
      <c r="F122" s="10">
        <v>7</v>
      </c>
      <c r="G122" s="10">
        <v>14</v>
      </c>
      <c r="H122" s="9">
        <v>241</v>
      </c>
      <c r="I122" s="10">
        <v>4</v>
      </c>
      <c r="J122" s="10">
        <v>10</v>
      </c>
      <c r="K122" s="11">
        <f t="shared" si="6"/>
        <v>529</v>
      </c>
    </row>
    <row r="123" spans="1:11" ht="14.25" x14ac:dyDescent="0.2">
      <c r="A123" s="40">
        <v>9179</v>
      </c>
      <c r="B123" s="11">
        <v>6</v>
      </c>
      <c r="C123" s="40" t="s">
        <v>148</v>
      </c>
      <c r="D123" s="40" t="s">
        <v>62</v>
      </c>
      <c r="E123" s="9">
        <v>282</v>
      </c>
      <c r="F123" s="10">
        <v>5</v>
      </c>
      <c r="G123" s="10">
        <v>16</v>
      </c>
      <c r="H123" s="9">
        <v>243</v>
      </c>
      <c r="I123" s="10">
        <v>4</v>
      </c>
      <c r="J123" s="10">
        <v>6</v>
      </c>
      <c r="K123" s="11">
        <f t="shared" si="6"/>
        <v>525</v>
      </c>
    </row>
    <row r="124" spans="1:11" ht="14.25" x14ac:dyDescent="0.2">
      <c r="A124" s="40">
        <v>3229</v>
      </c>
      <c r="B124" s="11">
        <v>7</v>
      </c>
      <c r="C124" s="40" t="s">
        <v>149</v>
      </c>
      <c r="D124" s="40" t="s">
        <v>12</v>
      </c>
      <c r="E124" s="9">
        <v>258</v>
      </c>
      <c r="F124" s="10">
        <v>5</v>
      </c>
      <c r="G124" s="10">
        <v>13</v>
      </c>
      <c r="H124" s="9">
        <v>222</v>
      </c>
      <c r="I124" s="10">
        <v>2</v>
      </c>
      <c r="J124" s="10">
        <v>10</v>
      </c>
      <c r="K124" s="11">
        <f t="shared" si="6"/>
        <v>480</v>
      </c>
    </row>
    <row r="125" spans="1:11" ht="14.25" x14ac:dyDescent="0.2">
      <c r="A125" s="40">
        <v>9897</v>
      </c>
      <c r="B125" s="11">
        <v>8</v>
      </c>
      <c r="C125" s="40" t="s">
        <v>150</v>
      </c>
      <c r="D125" s="40" t="s">
        <v>63</v>
      </c>
      <c r="E125" s="9">
        <v>247</v>
      </c>
      <c r="F125" s="10">
        <v>7</v>
      </c>
      <c r="G125" s="10">
        <v>7</v>
      </c>
      <c r="H125" s="9">
        <v>208</v>
      </c>
      <c r="I125" s="10">
        <v>3</v>
      </c>
      <c r="J125" s="10">
        <v>5</v>
      </c>
      <c r="K125" s="11">
        <f t="shared" si="6"/>
        <v>455</v>
      </c>
    </row>
    <row r="126" spans="1:11" ht="14.25" x14ac:dyDescent="0.2">
      <c r="A126" s="40">
        <v>7998</v>
      </c>
      <c r="B126" s="11">
        <v>9</v>
      </c>
      <c r="C126" s="40" t="s">
        <v>151</v>
      </c>
      <c r="D126" s="40" t="s">
        <v>43</v>
      </c>
      <c r="E126" s="9">
        <v>222</v>
      </c>
      <c r="F126" s="10">
        <v>5</v>
      </c>
      <c r="G126" s="10">
        <v>3</v>
      </c>
      <c r="H126" s="9">
        <v>139</v>
      </c>
      <c r="I126" s="10">
        <v>0</v>
      </c>
      <c r="J126" s="10">
        <v>2</v>
      </c>
      <c r="K126" s="11">
        <f t="shared" si="6"/>
        <v>361</v>
      </c>
    </row>
    <row r="127" spans="1:11" ht="14.25" x14ac:dyDescent="0.2">
      <c r="A127" s="48">
        <v>8222</v>
      </c>
      <c r="B127" s="49">
        <v>10</v>
      </c>
      <c r="C127" s="48" t="s">
        <v>152</v>
      </c>
      <c r="D127" s="48" t="s">
        <v>60</v>
      </c>
      <c r="E127" s="50">
        <v>288</v>
      </c>
      <c r="F127" s="51">
        <v>7</v>
      </c>
      <c r="G127" s="51">
        <v>15</v>
      </c>
      <c r="H127" s="50">
        <v>0</v>
      </c>
      <c r="I127" s="51">
        <v>0</v>
      </c>
      <c r="J127" s="51">
        <v>0</v>
      </c>
      <c r="K127" s="49">
        <f t="shared" si="6"/>
        <v>288</v>
      </c>
    </row>
    <row r="128" spans="1:11" x14ac:dyDescent="0.2">
      <c r="K128" s="36"/>
    </row>
    <row r="129" spans="1:12" x14ac:dyDescent="0.2">
      <c r="B129" s="24"/>
      <c r="C129" s="53" t="s">
        <v>21</v>
      </c>
      <c r="D129" s="20"/>
      <c r="E129" s="24" t="s">
        <v>5</v>
      </c>
      <c r="F129" s="24">
        <v>6</v>
      </c>
      <c r="G129" s="24">
        <v>5</v>
      </c>
      <c r="H129" s="24" t="s">
        <v>6</v>
      </c>
      <c r="I129" s="24">
        <v>6</v>
      </c>
      <c r="J129" s="24">
        <v>5</v>
      </c>
      <c r="K129" s="24" t="s">
        <v>0</v>
      </c>
      <c r="L129" t="s">
        <v>78</v>
      </c>
    </row>
    <row r="130" spans="1:12" ht="14.25" x14ac:dyDescent="0.2">
      <c r="A130" s="40">
        <v>8889</v>
      </c>
      <c r="B130" s="11">
        <v>1</v>
      </c>
      <c r="C130" s="31" t="s">
        <v>153</v>
      </c>
      <c r="D130" s="31" t="s">
        <v>29</v>
      </c>
      <c r="E130" s="9">
        <v>264</v>
      </c>
      <c r="F130" s="10">
        <v>5</v>
      </c>
      <c r="G130" s="10">
        <v>11</v>
      </c>
      <c r="H130" s="9">
        <v>236</v>
      </c>
      <c r="I130" s="10">
        <v>5</v>
      </c>
      <c r="J130" s="10">
        <v>4</v>
      </c>
      <c r="K130" s="11">
        <f>SUM(E130,H130)</f>
        <v>500</v>
      </c>
    </row>
    <row r="131" spans="1:12" x14ac:dyDescent="0.2">
      <c r="E131" s="1">
        <v>316</v>
      </c>
      <c r="K131" s="36">
        <v>606</v>
      </c>
    </row>
    <row r="132" spans="1:12" x14ac:dyDescent="0.2">
      <c r="B132" s="27"/>
      <c r="C132" s="53" t="s">
        <v>22</v>
      </c>
      <c r="D132" s="20"/>
      <c r="E132" s="27" t="s">
        <v>5</v>
      </c>
      <c r="F132" s="27">
        <v>6</v>
      </c>
      <c r="G132" s="27">
        <v>5</v>
      </c>
      <c r="H132" s="27" t="s">
        <v>6</v>
      </c>
      <c r="I132" s="27">
        <v>6</v>
      </c>
      <c r="J132" s="27">
        <v>5</v>
      </c>
      <c r="K132" s="27" t="s">
        <v>0</v>
      </c>
    </row>
    <row r="133" spans="1:12" ht="14.25" x14ac:dyDescent="0.2">
      <c r="A133" s="40">
        <v>6016</v>
      </c>
      <c r="B133" s="11">
        <v>1</v>
      </c>
      <c r="C133" s="40" t="s">
        <v>154</v>
      </c>
      <c r="D133" s="40" t="s">
        <v>46</v>
      </c>
      <c r="E133" s="45">
        <v>319</v>
      </c>
      <c r="F133" s="10">
        <v>12</v>
      </c>
      <c r="G133" s="10">
        <v>21</v>
      </c>
      <c r="H133" s="9">
        <v>295</v>
      </c>
      <c r="I133" s="10">
        <v>10</v>
      </c>
      <c r="J133" s="10">
        <v>16</v>
      </c>
      <c r="K133" s="46">
        <f t="shared" ref="K133:K143" si="7">SUM(E133,H133)</f>
        <v>614</v>
      </c>
    </row>
    <row r="134" spans="1:12" ht="14.25" x14ac:dyDescent="0.2">
      <c r="A134" s="40">
        <v>8413</v>
      </c>
      <c r="B134" s="11">
        <v>2</v>
      </c>
      <c r="C134" s="40" t="s">
        <v>155</v>
      </c>
      <c r="D134" s="40" t="s">
        <v>68</v>
      </c>
      <c r="E134" s="9">
        <v>295</v>
      </c>
      <c r="F134" s="10">
        <v>9</v>
      </c>
      <c r="G134" s="10">
        <v>18</v>
      </c>
      <c r="H134" s="9">
        <v>269</v>
      </c>
      <c r="I134" s="10">
        <v>8</v>
      </c>
      <c r="J134" s="10">
        <v>11</v>
      </c>
      <c r="K134" s="11">
        <f t="shared" si="7"/>
        <v>564</v>
      </c>
    </row>
    <row r="135" spans="1:12" ht="14.25" x14ac:dyDescent="0.2">
      <c r="A135" s="40">
        <v>8355</v>
      </c>
      <c r="B135" s="11">
        <v>3</v>
      </c>
      <c r="C135" s="40" t="s">
        <v>156</v>
      </c>
      <c r="D135" s="40" t="s">
        <v>35</v>
      </c>
      <c r="E135" s="9">
        <v>280</v>
      </c>
      <c r="F135" s="10">
        <v>4</v>
      </c>
      <c r="G135" s="10">
        <v>20</v>
      </c>
      <c r="H135" s="9">
        <v>278</v>
      </c>
      <c r="I135" s="10">
        <v>6</v>
      </c>
      <c r="J135" s="10">
        <v>14</v>
      </c>
      <c r="K135" s="11">
        <f t="shared" si="7"/>
        <v>558</v>
      </c>
    </row>
    <row r="136" spans="1:12" ht="14.25" x14ac:dyDescent="0.2">
      <c r="A136" s="40">
        <v>5452</v>
      </c>
      <c r="B136" s="11">
        <v>4</v>
      </c>
      <c r="C136" s="40" t="s">
        <v>157</v>
      </c>
      <c r="D136" s="40" t="s">
        <v>30</v>
      </c>
      <c r="E136" s="9">
        <v>274</v>
      </c>
      <c r="F136" s="10">
        <v>6</v>
      </c>
      <c r="G136" s="10">
        <v>14</v>
      </c>
      <c r="H136" s="9">
        <v>255</v>
      </c>
      <c r="I136" s="10">
        <v>9</v>
      </c>
      <c r="J136" s="10">
        <v>10</v>
      </c>
      <c r="K136" s="11">
        <f t="shared" si="7"/>
        <v>529</v>
      </c>
    </row>
    <row r="137" spans="1:12" ht="14.25" x14ac:dyDescent="0.2">
      <c r="A137" s="40">
        <v>7862</v>
      </c>
      <c r="B137" s="11">
        <v>5</v>
      </c>
      <c r="C137" s="40" t="s">
        <v>158</v>
      </c>
      <c r="D137" s="40" t="s">
        <v>66</v>
      </c>
      <c r="E137" s="9">
        <v>265</v>
      </c>
      <c r="F137" s="10">
        <v>3</v>
      </c>
      <c r="G137" s="10">
        <v>12</v>
      </c>
      <c r="H137" s="9">
        <v>244</v>
      </c>
      <c r="I137" s="10">
        <v>9</v>
      </c>
      <c r="J137" s="10">
        <v>5</v>
      </c>
      <c r="K137" s="11">
        <f t="shared" si="7"/>
        <v>509</v>
      </c>
    </row>
    <row r="138" spans="1:12" ht="14.25" x14ac:dyDescent="0.2">
      <c r="A138" s="40">
        <v>1504</v>
      </c>
      <c r="B138" s="11">
        <v>6</v>
      </c>
      <c r="C138" s="40" t="s">
        <v>159</v>
      </c>
      <c r="D138" s="40" t="s">
        <v>64</v>
      </c>
      <c r="E138" s="9">
        <v>267</v>
      </c>
      <c r="F138" s="10">
        <v>6</v>
      </c>
      <c r="G138" s="10">
        <v>10</v>
      </c>
      <c r="H138" s="9">
        <v>237</v>
      </c>
      <c r="I138" s="10">
        <v>3</v>
      </c>
      <c r="J138" s="10">
        <v>10</v>
      </c>
      <c r="K138" s="11">
        <f t="shared" si="7"/>
        <v>504</v>
      </c>
    </row>
    <row r="139" spans="1:12" ht="14.25" x14ac:dyDescent="0.2">
      <c r="A139" s="40">
        <v>7968</v>
      </c>
      <c r="B139" s="11">
        <v>7</v>
      </c>
      <c r="C139" s="40" t="s">
        <v>160</v>
      </c>
      <c r="D139" s="40" t="s">
        <v>61</v>
      </c>
      <c r="E139" s="9">
        <v>255</v>
      </c>
      <c r="F139" s="10">
        <v>5</v>
      </c>
      <c r="G139" s="10">
        <v>12</v>
      </c>
      <c r="H139" s="9">
        <v>222</v>
      </c>
      <c r="I139" s="10">
        <v>5</v>
      </c>
      <c r="J139" s="10">
        <v>9</v>
      </c>
      <c r="K139" s="11">
        <f t="shared" si="7"/>
        <v>477</v>
      </c>
    </row>
    <row r="140" spans="1:12" ht="14.25" x14ac:dyDescent="0.2">
      <c r="A140" s="40">
        <v>8595</v>
      </c>
      <c r="B140" s="11">
        <v>8</v>
      </c>
      <c r="C140" s="40" t="s">
        <v>161</v>
      </c>
      <c r="D140" s="40" t="s">
        <v>30</v>
      </c>
      <c r="E140" s="9">
        <v>259</v>
      </c>
      <c r="F140" s="10">
        <v>3</v>
      </c>
      <c r="G140" s="10">
        <v>16</v>
      </c>
      <c r="H140" s="9">
        <v>212</v>
      </c>
      <c r="I140" s="10">
        <v>3</v>
      </c>
      <c r="J140" s="10">
        <v>4</v>
      </c>
      <c r="K140" s="11">
        <f t="shared" si="7"/>
        <v>471</v>
      </c>
    </row>
    <row r="141" spans="1:12" ht="14.25" x14ac:dyDescent="0.2">
      <c r="A141" s="40">
        <v>8202</v>
      </c>
      <c r="B141" s="11">
        <v>9</v>
      </c>
      <c r="C141" s="40" t="s">
        <v>162</v>
      </c>
      <c r="D141" s="40" t="s">
        <v>35</v>
      </c>
      <c r="E141" s="9">
        <v>250</v>
      </c>
      <c r="F141" s="10">
        <v>8</v>
      </c>
      <c r="G141" s="10">
        <v>5</v>
      </c>
      <c r="H141" s="9">
        <v>208</v>
      </c>
      <c r="I141" s="10">
        <v>2</v>
      </c>
      <c r="J141" s="10">
        <v>10</v>
      </c>
      <c r="K141" s="11">
        <f t="shared" si="7"/>
        <v>458</v>
      </c>
    </row>
    <row r="142" spans="1:12" ht="14.25" x14ac:dyDescent="0.2">
      <c r="A142" s="40">
        <v>1567</v>
      </c>
      <c r="B142" s="11">
        <v>10</v>
      </c>
      <c r="C142" s="40" t="s">
        <v>163</v>
      </c>
      <c r="D142" s="40" t="s">
        <v>35</v>
      </c>
      <c r="E142" s="9">
        <v>237</v>
      </c>
      <c r="F142" s="10">
        <v>9</v>
      </c>
      <c r="G142" s="10">
        <v>7</v>
      </c>
      <c r="H142" s="9">
        <v>191</v>
      </c>
      <c r="I142" s="10">
        <v>1</v>
      </c>
      <c r="J142" s="10">
        <v>6</v>
      </c>
      <c r="K142" s="11">
        <f t="shared" si="7"/>
        <v>428</v>
      </c>
    </row>
    <row r="143" spans="1:12" ht="14.25" x14ac:dyDescent="0.2">
      <c r="A143" s="48">
        <v>8376</v>
      </c>
      <c r="B143" s="49">
        <v>11</v>
      </c>
      <c r="C143" s="48" t="s">
        <v>164</v>
      </c>
      <c r="D143" s="48" t="s">
        <v>67</v>
      </c>
      <c r="E143" s="50">
        <v>161</v>
      </c>
      <c r="F143" s="51">
        <v>3</v>
      </c>
      <c r="G143" s="51">
        <v>2</v>
      </c>
      <c r="H143" s="50">
        <v>0</v>
      </c>
      <c r="I143" s="51">
        <v>0</v>
      </c>
      <c r="J143" s="51">
        <v>0</v>
      </c>
      <c r="K143" s="49">
        <f t="shared" si="7"/>
        <v>161</v>
      </c>
    </row>
    <row r="144" spans="1:12" ht="14.25" x14ac:dyDescent="0.2">
      <c r="B144" s="4"/>
      <c r="C144" s="32"/>
      <c r="D144" s="32"/>
      <c r="E144" s="5"/>
      <c r="F144" s="6"/>
      <c r="G144" s="6"/>
      <c r="H144" s="5"/>
      <c r="I144" s="6"/>
      <c r="J144" s="6"/>
      <c r="K144" s="34"/>
    </row>
    <row r="145" spans="1:12" x14ac:dyDescent="0.2">
      <c r="B145" s="37"/>
      <c r="C145" s="53" t="s">
        <v>25</v>
      </c>
      <c r="D145" s="20"/>
      <c r="E145" s="37" t="s">
        <v>5</v>
      </c>
      <c r="F145" s="37">
        <v>6</v>
      </c>
      <c r="G145" s="37">
        <v>5</v>
      </c>
      <c r="H145" s="37" t="s">
        <v>6</v>
      </c>
      <c r="I145" s="37">
        <v>6</v>
      </c>
      <c r="J145" s="37">
        <v>5</v>
      </c>
      <c r="K145" s="37" t="s">
        <v>0</v>
      </c>
      <c r="L145" t="s">
        <v>78</v>
      </c>
    </row>
    <row r="146" spans="1:12" ht="14.25" x14ac:dyDescent="0.2">
      <c r="A146" s="40">
        <v>9688</v>
      </c>
      <c r="B146" s="11">
        <v>1</v>
      </c>
      <c r="C146" s="40" t="s">
        <v>165</v>
      </c>
      <c r="D146" s="40" t="s">
        <v>12</v>
      </c>
      <c r="E146" s="9">
        <v>283</v>
      </c>
      <c r="F146" s="10">
        <v>10</v>
      </c>
      <c r="G146" s="10">
        <v>14</v>
      </c>
      <c r="H146" s="9">
        <v>238</v>
      </c>
      <c r="I146" s="10">
        <v>6</v>
      </c>
      <c r="J146" s="10">
        <v>11</v>
      </c>
      <c r="K146" s="11">
        <f>SUM(E146,H146)</f>
        <v>521</v>
      </c>
    </row>
    <row r="147" spans="1:12" ht="14.25" x14ac:dyDescent="0.2">
      <c r="A147" s="40">
        <v>9896</v>
      </c>
      <c r="B147" s="11">
        <v>2</v>
      </c>
      <c r="C147" s="40" t="s">
        <v>166</v>
      </c>
      <c r="D147" s="40" t="s">
        <v>63</v>
      </c>
      <c r="E147" s="9">
        <v>215</v>
      </c>
      <c r="F147" s="10">
        <v>3</v>
      </c>
      <c r="G147" s="10">
        <v>9</v>
      </c>
      <c r="H147" s="9">
        <v>181</v>
      </c>
      <c r="I147" s="10">
        <v>1</v>
      </c>
      <c r="J147" s="10">
        <v>9</v>
      </c>
      <c r="K147" s="11">
        <f>SUM(E147,H147)</f>
        <v>396</v>
      </c>
    </row>
    <row r="148" spans="1:12" ht="14.25" x14ac:dyDescent="0.2">
      <c r="B148" s="4"/>
      <c r="C148" s="32"/>
      <c r="D148" s="32"/>
      <c r="E148" s="5"/>
      <c r="F148" s="6"/>
      <c r="G148" s="6"/>
      <c r="H148" s="5"/>
      <c r="I148" s="6"/>
      <c r="J148" s="6"/>
      <c r="K148" s="34"/>
    </row>
    <row r="149" spans="1:12" ht="14.25" x14ac:dyDescent="0.2">
      <c r="B149" s="54" t="s">
        <v>9</v>
      </c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2" x14ac:dyDescent="0.2">
      <c r="B150" s="24"/>
      <c r="C150" s="53" t="s">
        <v>20</v>
      </c>
      <c r="D150" s="20"/>
      <c r="E150" s="24" t="s">
        <v>5</v>
      </c>
      <c r="F150" s="24">
        <v>6</v>
      </c>
      <c r="G150" s="24">
        <v>5</v>
      </c>
      <c r="H150" s="24" t="s">
        <v>6</v>
      </c>
      <c r="I150" s="24">
        <v>6</v>
      </c>
      <c r="J150" s="24">
        <v>5</v>
      </c>
      <c r="K150" s="24" t="s">
        <v>0</v>
      </c>
    </row>
    <row r="151" spans="1:12" ht="14.25" x14ac:dyDescent="0.2">
      <c r="A151" s="40">
        <v>5728</v>
      </c>
      <c r="B151" s="11">
        <v>1</v>
      </c>
      <c r="C151" s="40" t="s">
        <v>167</v>
      </c>
      <c r="D151" s="40" t="s">
        <v>11</v>
      </c>
      <c r="E151" s="9">
        <v>293</v>
      </c>
      <c r="F151" s="10">
        <v>8</v>
      </c>
      <c r="G151" s="10">
        <v>19</v>
      </c>
      <c r="H151" s="9">
        <v>246</v>
      </c>
      <c r="I151" s="10">
        <v>7</v>
      </c>
      <c r="J151" s="10">
        <v>7</v>
      </c>
      <c r="K151" s="11">
        <f>SUM(E151,H151)</f>
        <v>539</v>
      </c>
      <c r="L151" s="26"/>
    </row>
    <row r="152" spans="1:12" ht="14.25" x14ac:dyDescent="0.2">
      <c r="A152" s="40">
        <v>5149</v>
      </c>
      <c r="B152" s="11">
        <v>2</v>
      </c>
      <c r="C152" s="40" t="s">
        <v>168</v>
      </c>
      <c r="D152" s="40" t="s">
        <v>69</v>
      </c>
      <c r="E152" s="9">
        <v>249</v>
      </c>
      <c r="F152" s="10">
        <v>3</v>
      </c>
      <c r="G152" s="10">
        <v>10</v>
      </c>
      <c r="H152" s="9">
        <v>183</v>
      </c>
      <c r="I152" s="10">
        <v>4</v>
      </c>
      <c r="J152" s="10">
        <v>5</v>
      </c>
      <c r="K152" s="11">
        <f>SUM(E152,H152)</f>
        <v>432</v>
      </c>
      <c r="L152" s="26"/>
    </row>
    <row r="153" spans="1:12" ht="14.25" x14ac:dyDescent="0.2">
      <c r="A153" s="40">
        <v>4060</v>
      </c>
      <c r="B153" s="11">
        <v>3</v>
      </c>
      <c r="C153" s="40" t="s">
        <v>169</v>
      </c>
      <c r="D153" s="40" t="s">
        <v>30</v>
      </c>
      <c r="E153" s="9">
        <v>212</v>
      </c>
      <c r="F153" s="10">
        <v>5</v>
      </c>
      <c r="G153" s="10">
        <v>3</v>
      </c>
      <c r="H153" s="9">
        <v>149</v>
      </c>
      <c r="I153" s="10">
        <v>3</v>
      </c>
      <c r="J153" s="10">
        <v>4</v>
      </c>
      <c r="K153" s="11">
        <f>SUM(E153,H153)</f>
        <v>361</v>
      </c>
      <c r="L153" s="26"/>
    </row>
    <row r="154" spans="1:12" x14ac:dyDescent="0.2">
      <c r="K154" s="36"/>
    </row>
    <row r="155" spans="1:12" x14ac:dyDescent="0.2">
      <c r="H155" s="1">
        <v>268</v>
      </c>
      <c r="K155" s="36">
        <v>583</v>
      </c>
    </row>
    <row r="156" spans="1:12" ht="14.25" x14ac:dyDescent="0.2">
      <c r="B156" s="54" t="s">
        <v>10</v>
      </c>
      <c r="C156" s="54"/>
      <c r="D156" s="54"/>
      <c r="E156" s="54"/>
      <c r="F156" s="54"/>
      <c r="G156" s="54"/>
      <c r="H156" s="54"/>
      <c r="I156" s="54"/>
      <c r="J156" s="54"/>
      <c r="K156" s="60"/>
    </row>
    <row r="157" spans="1:12" x14ac:dyDescent="0.2">
      <c r="B157" s="24"/>
      <c r="C157" s="53" t="s">
        <v>20</v>
      </c>
      <c r="D157" s="20"/>
      <c r="E157" s="24" t="s">
        <v>5</v>
      </c>
      <c r="F157" s="24">
        <v>6</v>
      </c>
      <c r="G157" s="24">
        <v>5</v>
      </c>
      <c r="H157" s="24" t="s">
        <v>6</v>
      </c>
      <c r="I157" s="24">
        <v>6</v>
      </c>
      <c r="J157" s="24">
        <v>5</v>
      </c>
      <c r="K157" s="24" t="s">
        <v>0</v>
      </c>
    </row>
    <row r="158" spans="1:12" ht="14.25" x14ac:dyDescent="0.2">
      <c r="A158" s="40">
        <v>9346</v>
      </c>
      <c r="B158" s="11">
        <v>1</v>
      </c>
      <c r="C158" s="40" t="s">
        <v>170</v>
      </c>
      <c r="D158" s="40" t="s">
        <v>62</v>
      </c>
      <c r="E158" s="9">
        <v>297</v>
      </c>
      <c r="F158" s="10">
        <v>6</v>
      </c>
      <c r="G158" s="10">
        <v>16</v>
      </c>
      <c r="H158" s="45">
        <v>299</v>
      </c>
      <c r="I158" s="10">
        <v>8</v>
      </c>
      <c r="J158" s="10">
        <v>17</v>
      </c>
      <c r="K158" s="46">
        <f t="shared" ref="K158:K165" si="8">SUM(E158,H158)</f>
        <v>596</v>
      </c>
    </row>
    <row r="159" spans="1:12" ht="14.25" x14ac:dyDescent="0.2">
      <c r="A159" s="40">
        <v>9705</v>
      </c>
      <c r="B159" s="11">
        <v>2</v>
      </c>
      <c r="C159" s="40" t="s">
        <v>171</v>
      </c>
      <c r="D159" s="40" t="s">
        <v>61</v>
      </c>
      <c r="E159" s="9">
        <v>263</v>
      </c>
      <c r="F159" s="10">
        <v>5</v>
      </c>
      <c r="G159" s="10">
        <v>11</v>
      </c>
      <c r="H159" s="9">
        <v>229</v>
      </c>
      <c r="I159" s="10">
        <v>6</v>
      </c>
      <c r="J159" s="10">
        <v>8</v>
      </c>
      <c r="K159" s="11">
        <f t="shared" si="8"/>
        <v>492</v>
      </c>
    </row>
    <row r="160" spans="1:12" ht="14.25" x14ac:dyDescent="0.2">
      <c r="A160" s="40">
        <v>7465</v>
      </c>
      <c r="B160" s="11">
        <v>3</v>
      </c>
      <c r="C160" s="40" t="s">
        <v>172</v>
      </c>
      <c r="D160" s="40" t="s">
        <v>65</v>
      </c>
      <c r="E160" s="9">
        <v>249</v>
      </c>
      <c r="F160" s="10">
        <v>6</v>
      </c>
      <c r="G160" s="10">
        <v>6</v>
      </c>
      <c r="H160" s="9">
        <v>223</v>
      </c>
      <c r="I160" s="10">
        <v>2</v>
      </c>
      <c r="J160" s="10">
        <v>7</v>
      </c>
      <c r="K160" s="11">
        <f t="shared" si="8"/>
        <v>472</v>
      </c>
    </row>
    <row r="161" spans="1:11" ht="14.25" x14ac:dyDescent="0.2">
      <c r="A161" s="40">
        <v>9806</v>
      </c>
      <c r="B161" s="11">
        <v>4</v>
      </c>
      <c r="C161" s="40" t="s">
        <v>173</v>
      </c>
      <c r="D161" s="40" t="s">
        <v>56</v>
      </c>
      <c r="E161" s="9">
        <v>271</v>
      </c>
      <c r="F161" s="10">
        <v>10</v>
      </c>
      <c r="G161" s="10">
        <v>12</v>
      </c>
      <c r="H161" s="9">
        <v>193</v>
      </c>
      <c r="I161" s="10">
        <v>3</v>
      </c>
      <c r="J161" s="10">
        <v>6</v>
      </c>
      <c r="K161" s="11">
        <f t="shared" si="8"/>
        <v>464</v>
      </c>
    </row>
    <row r="162" spans="1:11" ht="14.25" x14ac:dyDescent="0.2">
      <c r="A162" s="40">
        <v>6244</v>
      </c>
      <c r="B162" s="11">
        <v>5</v>
      </c>
      <c r="C162" s="40" t="s">
        <v>174</v>
      </c>
      <c r="D162" s="40" t="s">
        <v>71</v>
      </c>
      <c r="E162" s="9">
        <v>242</v>
      </c>
      <c r="F162" s="10">
        <v>5</v>
      </c>
      <c r="G162" s="10">
        <v>5</v>
      </c>
      <c r="H162" s="9">
        <v>203</v>
      </c>
      <c r="I162" s="10">
        <v>3</v>
      </c>
      <c r="J162" s="10">
        <v>7</v>
      </c>
      <c r="K162" s="11">
        <f t="shared" si="8"/>
        <v>445</v>
      </c>
    </row>
    <row r="163" spans="1:11" ht="14.25" x14ac:dyDescent="0.2">
      <c r="A163" s="40">
        <v>9787</v>
      </c>
      <c r="B163" s="11">
        <v>6</v>
      </c>
      <c r="C163" s="40" t="s">
        <v>175</v>
      </c>
      <c r="D163" s="40" t="s">
        <v>60</v>
      </c>
      <c r="E163" s="9">
        <v>238</v>
      </c>
      <c r="F163" s="10">
        <v>3</v>
      </c>
      <c r="G163" s="10">
        <v>5</v>
      </c>
      <c r="H163" s="9">
        <v>206</v>
      </c>
      <c r="I163" s="10">
        <v>2</v>
      </c>
      <c r="J163" s="10">
        <v>6</v>
      </c>
      <c r="K163" s="11">
        <f t="shared" si="8"/>
        <v>444</v>
      </c>
    </row>
    <row r="164" spans="1:11" ht="14.25" x14ac:dyDescent="0.2">
      <c r="A164" s="40">
        <v>8051</v>
      </c>
      <c r="B164" s="11">
        <v>7</v>
      </c>
      <c r="C164" s="40" t="s">
        <v>176</v>
      </c>
      <c r="D164" s="40" t="s">
        <v>70</v>
      </c>
      <c r="E164" s="9">
        <v>216</v>
      </c>
      <c r="F164" s="10">
        <v>3</v>
      </c>
      <c r="G164" s="10">
        <v>5</v>
      </c>
      <c r="H164" s="9">
        <v>207</v>
      </c>
      <c r="I164" s="10">
        <v>3</v>
      </c>
      <c r="J164" s="10">
        <v>5</v>
      </c>
      <c r="K164" s="11">
        <f t="shared" si="8"/>
        <v>423</v>
      </c>
    </row>
    <row r="165" spans="1:11" ht="14.25" x14ac:dyDescent="0.2">
      <c r="A165" s="40">
        <v>9571</v>
      </c>
      <c r="B165" s="11">
        <v>8</v>
      </c>
      <c r="C165" s="40" t="s">
        <v>177</v>
      </c>
      <c r="D165" s="40" t="s">
        <v>62</v>
      </c>
      <c r="E165" s="9">
        <v>244</v>
      </c>
      <c r="F165" s="10">
        <v>6</v>
      </c>
      <c r="G165" s="10">
        <v>9</v>
      </c>
      <c r="H165" s="9">
        <v>175</v>
      </c>
      <c r="I165" s="10">
        <v>0</v>
      </c>
      <c r="J165" s="10">
        <v>8</v>
      </c>
      <c r="K165" s="11">
        <f t="shared" si="8"/>
        <v>419</v>
      </c>
    </row>
    <row r="166" spans="1:11" ht="14.25" x14ac:dyDescent="0.2">
      <c r="B166" s="11"/>
      <c r="C166" s="40"/>
      <c r="D166" s="40"/>
      <c r="E166" s="9"/>
      <c r="F166" s="10"/>
      <c r="G166" s="10"/>
      <c r="H166" s="9"/>
      <c r="I166" s="10"/>
      <c r="J166" s="10"/>
      <c r="K166" s="11"/>
    </row>
    <row r="167" spans="1:11" ht="14.25" x14ac:dyDescent="0.2">
      <c r="B167" s="11" t="s">
        <v>42</v>
      </c>
      <c r="C167" s="40" t="s">
        <v>178</v>
      </c>
      <c r="D167" s="40"/>
      <c r="E167" s="9">
        <v>255</v>
      </c>
      <c r="F167" s="10">
        <v>9</v>
      </c>
      <c r="G167" s="10">
        <v>11</v>
      </c>
      <c r="H167" s="9">
        <v>208</v>
      </c>
      <c r="I167" s="10">
        <v>6</v>
      </c>
      <c r="J167" s="10">
        <v>10</v>
      </c>
      <c r="K167" s="11">
        <f t="shared" ref="K167" si="9">SUM(E167,H167)</f>
        <v>463</v>
      </c>
    </row>
    <row r="168" spans="1:11" ht="14.25" x14ac:dyDescent="0.2">
      <c r="B168" s="4"/>
      <c r="C168" s="32"/>
      <c r="D168" s="32"/>
      <c r="E168" s="5"/>
      <c r="F168" s="6"/>
      <c r="G168" s="6"/>
      <c r="H168" s="5"/>
      <c r="I168" s="6"/>
      <c r="J168" s="6"/>
      <c r="K168" s="34"/>
    </row>
    <row r="169" spans="1:11" x14ac:dyDescent="0.2">
      <c r="B169" s="37"/>
      <c r="C169" s="53" t="s">
        <v>21</v>
      </c>
      <c r="D169" s="20"/>
      <c r="E169" s="37" t="s">
        <v>5</v>
      </c>
      <c r="F169" s="37">
        <v>6</v>
      </c>
      <c r="G169" s="37">
        <v>5</v>
      </c>
      <c r="H169" s="37" t="s">
        <v>6</v>
      </c>
      <c r="I169" s="37">
        <v>6</v>
      </c>
      <c r="J169" s="37">
        <v>5</v>
      </c>
      <c r="K169" s="37" t="s">
        <v>0</v>
      </c>
    </row>
    <row r="170" spans="1:11" ht="14.25" x14ac:dyDescent="0.2">
      <c r="A170" s="40">
        <v>7663</v>
      </c>
      <c r="B170" s="11">
        <v>1</v>
      </c>
      <c r="C170" s="40" t="s">
        <v>179</v>
      </c>
      <c r="D170" s="40" t="s">
        <v>72</v>
      </c>
      <c r="E170" s="9">
        <v>215</v>
      </c>
      <c r="F170" s="10">
        <v>2</v>
      </c>
      <c r="G170" s="10">
        <v>10</v>
      </c>
      <c r="H170" s="9">
        <v>138</v>
      </c>
      <c r="I170" s="10">
        <v>1</v>
      </c>
      <c r="J170" s="10">
        <v>4</v>
      </c>
      <c r="K170" s="11">
        <f>SUM(E170,H170)</f>
        <v>353</v>
      </c>
    </row>
    <row r="171" spans="1:11" ht="14.25" x14ac:dyDescent="0.2">
      <c r="A171" s="40">
        <v>9114</v>
      </c>
      <c r="B171" s="11">
        <v>2</v>
      </c>
      <c r="C171" s="40" t="s">
        <v>180</v>
      </c>
      <c r="D171" s="40" t="s">
        <v>49</v>
      </c>
      <c r="E171" s="9">
        <v>150</v>
      </c>
      <c r="F171" s="10">
        <v>0</v>
      </c>
      <c r="G171" s="10">
        <v>6</v>
      </c>
      <c r="H171" s="9">
        <v>105</v>
      </c>
      <c r="I171" s="10">
        <v>0</v>
      </c>
      <c r="J171" s="10">
        <v>3</v>
      </c>
      <c r="K171" s="11">
        <f t="shared" ref="K171:K172" si="10">SUM(E171,H171)</f>
        <v>255</v>
      </c>
    </row>
    <row r="172" spans="1:11" ht="14.25" x14ac:dyDescent="0.2">
      <c r="A172" s="40">
        <v>8050</v>
      </c>
      <c r="B172" s="11">
        <v>3</v>
      </c>
      <c r="C172" s="40" t="s">
        <v>181</v>
      </c>
      <c r="D172" s="40" t="s">
        <v>70</v>
      </c>
      <c r="E172" s="9">
        <v>119</v>
      </c>
      <c r="F172" s="10">
        <v>0</v>
      </c>
      <c r="G172" s="10">
        <v>4</v>
      </c>
      <c r="H172" s="9">
        <v>108</v>
      </c>
      <c r="I172" s="10">
        <v>0</v>
      </c>
      <c r="J172" s="10">
        <v>4</v>
      </c>
      <c r="K172" s="11">
        <f t="shared" si="10"/>
        <v>227</v>
      </c>
    </row>
    <row r="173" spans="1:11" x14ac:dyDescent="0.2">
      <c r="K173" s="36"/>
    </row>
    <row r="174" spans="1:11" x14ac:dyDescent="0.2">
      <c r="B174" s="37"/>
      <c r="C174" s="53" t="s">
        <v>22</v>
      </c>
      <c r="D174" s="20"/>
      <c r="E174" s="37" t="s">
        <v>5</v>
      </c>
      <c r="F174" s="37">
        <v>6</v>
      </c>
      <c r="G174" s="37">
        <v>5</v>
      </c>
      <c r="H174" s="37" t="s">
        <v>6</v>
      </c>
      <c r="I174" s="37">
        <v>6</v>
      </c>
      <c r="J174" s="37">
        <v>5</v>
      </c>
      <c r="K174" s="37" t="s">
        <v>0</v>
      </c>
    </row>
    <row r="175" spans="1:11" ht="14.25" x14ac:dyDescent="0.2">
      <c r="A175" s="40">
        <v>8895</v>
      </c>
      <c r="B175" s="11">
        <v>1</v>
      </c>
      <c r="C175" s="40" t="s">
        <v>182</v>
      </c>
      <c r="D175" s="40" t="s">
        <v>73</v>
      </c>
      <c r="E175" s="9">
        <v>249</v>
      </c>
      <c r="F175" s="10">
        <v>6</v>
      </c>
      <c r="G175" s="10">
        <v>10</v>
      </c>
      <c r="H175" s="9">
        <v>177</v>
      </c>
      <c r="I175" s="10">
        <v>3</v>
      </c>
      <c r="J175" s="10">
        <v>3</v>
      </c>
      <c r="K175" s="11">
        <f>SUM(E175,H175)</f>
        <v>426</v>
      </c>
    </row>
    <row r="176" spans="1:11" ht="14.25" x14ac:dyDescent="0.2">
      <c r="A176" s="40">
        <v>7580</v>
      </c>
      <c r="B176" s="11">
        <v>2</v>
      </c>
      <c r="C176" s="40" t="s">
        <v>183</v>
      </c>
      <c r="D176" s="40" t="s">
        <v>56</v>
      </c>
      <c r="E176" s="9">
        <v>226</v>
      </c>
      <c r="F176" s="10">
        <v>4</v>
      </c>
      <c r="G176" s="10">
        <v>7</v>
      </c>
      <c r="H176" s="9">
        <v>188</v>
      </c>
      <c r="I176" s="10">
        <v>4</v>
      </c>
      <c r="J176" s="10">
        <v>10</v>
      </c>
      <c r="K176" s="11">
        <f>SUM(E176,H176)</f>
        <v>414</v>
      </c>
    </row>
    <row r="177" spans="1:12" ht="14.25" x14ac:dyDescent="0.2">
      <c r="A177" s="40">
        <v>5454</v>
      </c>
      <c r="B177" s="11">
        <v>3</v>
      </c>
      <c r="C177" s="40" t="s">
        <v>184</v>
      </c>
      <c r="D177" s="40" t="s">
        <v>61</v>
      </c>
      <c r="E177" s="9">
        <v>187</v>
      </c>
      <c r="F177" s="10">
        <v>3</v>
      </c>
      <c r="G177" s="10">
        <v>4</v>
      </c>
      <c r="H177" s="9">
        <v>142</v>
      </c>
      <c r="I177" s="10">
        <v>2</v>
      </c>
      <c r="J177" s="10">
        <v>5</v>
      </c>
      <c r="K177" s="11">
        <f>SUM(E177,H177)</f>
        <v>329</v>
      </c>
    </row>
    <row r="178" spans="1:12" ht="14.25" x14ac:dyDescent="0.2">
      <c r="A178" s="48">
        <v>5681</v>
      </c>
      <c r="B178" s="49">
        <v>4</v>
      </c>
      <c r="C178" s="48" t="s">
        <v>185</v>
      </c>
      <c r="D178" s="48" t="s">
        <v>46</v>
      </c>
      <c r="E178" s="50">
        <v>167</v>
      </c>
      <c r="F178" s="51">
        <v>0</v>
      </c>
      <c r="G178" s="51">
        <v>8</v>
      </c>
      <c r="H178" s="50">
        <v>0</v>
      </c>
      <c r="I178" s="51">
        <v>0</v>
      </c>
      <c r="J178" s="51">
        <v>0</v>
      </c>
      <c r="K178" s="49">
        <f>SUM(E178,H178)</f>
        <v>167</v>
      </c>
    </row>
    <row r="179" spans="1:12" x14ac:dyDescent="0.2">
      <c r="K179" s="36"/>
    </row>
    <row r="180" spans="1:12" x14ac:dyDescent="0.2">
      <c r="B180" s="39"/>
      <c r="C180" s="53" t="s">
        <v>31</v>
      </c>
      <c r="D180" s="20"/>
      <c r="E180" s="39" t="s">
        <v>5</v>
      </c>
      <c r="F180" s="39">
        <v>6</v>
      </c>
      <c r="G180" s="39">
        <v>5</v>
      </c>
      <c r="H180" s="39" t="s">
        <v>6</v>
      </c>
      <c r="I180" s="39">
        <v>6</v>
      </c>
      <c r="J180" s="39">
        <v>5</v>
      </c>
      <c r="K180" s="39" t="s">
        <v>0</v>
      </c>
      <c r="L180" t="s">
        <v>78</v>
      </c>
    </row>
    <row r="181" spans="1:12" ht="14.25" x14ac:dyDescent="0.2">
      <c r="A181" s="40">
        <v>9563</v>
      </c>
      <c r="B181" s="11">
        <v>1</v>
      </c>
      <c r="C181" s="40" t="s">
        <v>186</v>
      </c>
      <c r="D181" s="40" t="s">
        <v>61</v>
      </c>
      <c r="E181" s="9">
        <v>236</v>
      </c>
      <c r="F181" s="10">
        <v>9</v>
      </c>
      <c r="G181" s="10">
        <v>6</v>
      </c>
      <c r="H181" s="9">
        <v>197</v>
      </c>
      <c r="I181" s="10">
        <v>2</v>
      </c>
      <c r="J181" s="10">
        <v>7</v>
      </c>
      <c r="K181" s="11">
        <f>SUM(E181,H181)</f>
        <v>433</v>
      </c>
    </row>
    <row r="182" spans="1:12" ht="14.25" x14ac:dyDescent="0.2">
      <c r="A182" s="48">
        <v>5608</v>
      </c>
      <c r="B182" s="49">
        <v>2</v>
      </c>
      <c r="C182" s="48" t="s">
        <v>187</v>
      </c>
      <c r="D182" s="48" t="s">
        <v>46</v>
      </c>
      <c r="E182" s="50">
        <v>137</v>
      </c>
      <c r="F182" s="51">
        <v>2</v>
      </c>
      <c r="G182" s="51">
        <v>3</v>
      </c>
      <c r="H182" s="50">
        <v>0</v>
      </c>
      <c r="I182" s="51">
        <v>0</v>
      </c>
      <c r="J182" s="51">
        <v>0</v>
      </c>
      <c r="K182" s="49">
        <f>SUM(E182,H182)</f>
        <v>137</v>
      </c>
    </row>
    <row r="186" spans="1:12" x14ac:dyDescent="0.2">
      <c r="C186" t="s">
        <v>32</v>
      </c>
      <c r="D186" t="s">
        <v>75</v>
      </c>
    </row>
    <row r="187" spans="1:12" x14ac:dyDescent="0.2">
      <c r="C187" t="s">
        <v>15</v>
      </c>
    </row>
    <row r="188" spans="1:12" x14ac:dyDescent="0.2">
      <c r="C188" t="s">
        <v>18</v>
      </c>
    </row>
    <row r="191" spans="1:12" x14ac:dyDescent="0.2">
      <c r="C191" t="s">
        <v>76</v>
      </c>
    </row>
  </sheetData>
  <sheetProtection selectLockedCells="1" selectUnlockedCells="1"/>
  <sortState ref="A58:N59">
    <sortCondition descending="1" ref="M58:M59"/>
  </sortState>
  <mergeCells count="12">
    <mergeCell ref="B149:K149"/>
    <mergeCell ref="B156:K156"/>
    <mergeCell ref="B102:K102"/>
    <mergeCell ref="B116:K116"/>
    <mergeCell ref="D2:K2"/>
    <mergeCell ref="D4:K4"/>
    <mergeCell ref="B33:K33"/>
    <mergeCell ref="F5:J5"/>
    <mergeCell ref="B6:K6"/>
    <mergeCell ref="D3:K3"/>
    <mergeCell ref="B54:K54"/>
    <mergeCell ref="B98:K98"/>
  </mergeCells>
  <phoneticPr fontId="0" type="noConversion"/>
  <pageMargins left="0.11811023622047245" right="0.11811023622047245" top="0.51181102362204722" bottom="0.11811023622047245" header="0.11811023622047245" footer="0.11811023622047245"/>
  <pageSetup paperSize="9" scale="110" firstPageNumber="0" orientation="landscape" horizontalDpi="300" verticalDpi="300" r:id="rId1"/>
  <headerFooter alignWithMargins="0"/>
  <rowBreaks count="6" manualBreakCount="6">
    <brk id="31" max="13" man="1"/>
    <brk id="66" max="13" man="1"/>
    <brk id="100" max="13" man="1"/>
    <brk id="131" max="13" man="1"/>
    <brk id="167" max="13" man="1"/>
    <brk id="18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terep gp2</vt:lpstr>
      <vt:lpstr>Excel_BuiltIn__FilterDatabase_1</vt:lpstr>
      <vt:lpstr>'terep gp2'!Nyomtatási_terület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Gottsegen György Országos Kardiológiai Intézet</dc:creator>
  <cp:lastModifiedBy>Laboncz Csaba</cp:lastModifiedBy>
  <cp:lastPrinted>2016-07-24T13:43:56Z</cp:lastPrinted>
  <dcterms:created xsi:type="dcterms:W3CDTF">2011-03-05T15:45:51Z</dcterms:created>
  <dcterms:modified xsi:type="dcterms:W3CDTF">2016-07-25T08:12:09Z</dcterms:modified>
</cp:coreProperties>
</file>